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<sst xmlns="http://schemas.openxmlformats.org/spreadsheetml/2006/main" count="115" uniqueCount="86">
  <si>
    <t>序号</t>
  </si>
  <si>
    <t>班级</t>
  </si>
  <si>
    <t>综合奖学金获得人数</t>
  </si>
  <si>
    <t>新晋中共党员人次</t>
  </si>
  <si>
    <t>文明寝室分数</t>
  </si>
  <si>
    <t>挂科人次</t>
  </si>
  <si>
    <t>集体活动</t>
  </si>
  <si>
    <t>英语四六级</t>
  </si>
  <si>
    <t>文体社会实践</t>
  </si>
  <si>
    <t>学术竞赛加分</t>
  </si>
  <si>
    <t>违纪扣分</t>
  </si>
  <si>
    <t>班级人数</t>
  </si>
  <si>
    <t>总分</t>
  </si>
  <si>
    <t>备注</t>
  </si>
  <si>
    <t>热能2012-02班</t>
  </si>
  <si>
    <t>测控2012-03班</t>
  </si>
  <si>
    <t>机械2012-03班</t>
  </si>
  <si>
    <t>车辆2012-06班</t>
  </si>
  <si>
    <t>茅机2012-01班</t>
  </si>
  <si>
    <t>车辆2012-07班</t>
  </si>
  <si>
    <t>车辆2012-03班</t>
  </si>
  <si>
    <t>车辆2012-01班</t>
  </si>
  <si>
    <t>建环2012-01班</t>
  </si>
  <si>
    <t>机械2012-09班</t>
  </si>
  <si>
    <t>机械2012-08班</t>
  </si>
  <si>
    <t>车辆2012-02班</t>
  </si>
  <si>
    <t>机械2012-06班</t>
  </si>
  <si>
    <t>车辆2012-05班</t>
  </si>
  <si>
    <t>机械2012-02班</t>
  </si>
  <si>
    <t>车辆2012-04班</t>
  </si>
  <si>
    <t>机械2012-05班</t>
  </si>
  <si>
    <t>建环2012-02班</t>
  </si>
  <si>
    <t>测控2012-02班</t>
  </si>
  <si>
    <t>机械2012-07班</t>
  </si>
  <si>
    <t>工程2012-01班</t>
  </si>
  <si>
    <t>机械2012-01班</t>
  </si>
  <si>
    <t>机械2012-04班</t>
  </si>
  <si>
    <t>机械2012-10班</t>
  </si>
  <si>
    <t>测控2012-01班</t>
  </si>
  <si>
    <t>未交表</t>
  </si>
  <si>
    <t>热能2012-01班</t>
  </si>
  <si>
    <t>茅机2013-01班</t>
  </si>
  <si>
    <t>机械2013-05班</t>
  </si>
  <si>
    <t>车辆2013-01班</t>
  </si>
  <si>
    <t>车辆2013-04班</t>
  </si>
  <si>
    <t>测控2013-01班</t>
  </si>
  <si>
    <t>车辆2013-05班</t>
  </si>
  <si>
    <t>工程2013-01班</t>
  </si>
  <si>
    <t>建环2013-02班</t>
  </si>
  <si>
    <t>热能2013-02班</t>
  </si>
  <si>
    <t>热能2013-01班</t>
  </si>
  <si>
    <t>测控2013-03班</t>
  </si>
  <si>
    <t>车辆2013-03班</t>
  </si>
  <si>
    <t>建环2013-01班</t>
  </si>
  <si>
    <t>机械2013-09班</t>
  </si>
  <si>
    <t>机械2013-02班</t>
  </si>
  <si>
    <t>机械2013-07班</t>
  </si>
  <si>
    <t>机械2013-06班</t>
  </si>
  <si>
    <t>测控2013-02班</t>
  </si>
  <si>
    <t>机械2013-08班</t>
  </si>
  <si>
    <t>机械2013-01班</t>
  </si>
  <si>
    <t>车辆2013-02班</t>
  </si>
  <si>
    <t>机械2013-04班</t>
  </si>
  <si>
    <t>机械2013-03班</t>
  </si>
  <si>
    <t>车辆2013-06班</t>
  </si>
  <si>
    <t>机械2014-05班</t>
  </si>
  <si>
    <t>建环2014-01班</t>
  </si>
  <si>
    <t>车辆2014-01班</t>
  </si>
  <si>
    <t>车辆2014-05班</t>
  </si>
  <si>
    <t>茅机2014-01班</t>
  </si>
  <si>
    <t>热能2014-01班</t>
  </si>
  <si>
    <t>车辆2014-03班</t>
  </si>
  <si>
    <t>机械2014-06班</t>
  </si>
  <si>
    <t>机械2014-08班</t>
  </si>
  <si>
    <t>测控2014-02班</t>
  </si>
  <si>
    <t>测控2014-01班</t>
  </si>
  <si>
    <t>车辆2014-02班</t>
  </si>
  <si>
    <t>机械2014-04班</t>
  </si>
  <si>
    <t>工程2014-01班</t>
  </si>
  <si>
    <t>建环2014-02班</t>
  </si>
  <si>
    <t>机械2014-01班</t>
  </si>
  <si>
    <t>机械2014-07班</t>
  </si>
  <si>
    <t>机械2014-02班</t>
  </si>
  <si>
    <t>车辆2014-04班</t>
  </si>
  <si>
    <t>机械2014-03班</t>
  </si>
  <si>
    <t>热能2014-02班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</si>
</sst>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3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 applyProtection="0">
      <alignment vertical="center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/>
      <protection/>
    </xf>
    <xf numFmtId="0" fontId="1" fillId="33" borderId="10" xfId="43" applyNumberFormat="1" applyFont="1" applyFill="1" applyBorder="1" applyAlignment="1">
      <alignment horizontal="center" vertical="center"/>
      <protection/>
    </xf>
    <xf numFmtId="0" fontId="2" fillId="0" borderId="10" xfId="43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1" fillId="0" borderId="10" xfId="43" applyNumberFormat="1" applyFont="1" applyFill="1" applyBorder="1" applyAlignment="1">
      <alignment horizontal="center" vertical="center"/>
      <protection/>
    </xf>
    <xf numFmtId="0" fontId="2" fillId="0" borderId="0" xfId="43" applyFont="1" applyFill="1" applyAlignment="1">
      <alignment horizontal="center" vertical="center"/>
      <protection/>
    </xf>
    <xf numFmtId="0" fontId="2" fillId="0" borderId="0" xfId="43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176" fontId="1" fillId="0" borderId="10" xfId="41" applyNumberFormat="1" applyFont="1" applyFill="1" applyBorder="1" applyAlignment="1">
      <alignment horizontal="center" vertical="center"/>
    </xf>
    <xf numFmtId="177" fontId="2" fillId="0" borderId="10" xfId="43" applyNumberFormat="1" applyFill="1" applyBorder="1" applyAlignment="1">
      <alignment horizontal="center" vertical="center"/>
      <protection/>
    </xf>
    <xf numFmtId="0" fontId="2" fillId="0" borderId="10" xfId="43" applyFill="1" applyBorder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2" fillId="0" borderId="0" xfId="43" applyNumberFormat="1" applyFill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41" applyNumberFormat="1" applyFont="1" applyFill="1" applyBorder="1" applyAlignment="1">
      <alignment horizontal="center" vertical="center"/>
    </xf>
    <xf numFmtId="0" fontId="2" fillId="0" borderId="10" xfId="41" applyNumberFormat="1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2" fillId="0" borderId="10" xfId="41" applyNumberFormat="1" applyFont="1" applyFill="1" applyBorder="1" applyAlignment="1">
      <alignment horizontal="center" vertical="center"/>
    </xf>
    <xf numFmtId="176" fontId="2" fillId="0" borderId="10" xfId="43" applyNumberForma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41" applyNumberFormat="1" applyFont="1" applyFill="1" applyBorder="1" applyAlignment="1">
      <alignment horizontal="center" vertical="center"/>
    </xf>
    <xf numFmtId="0" fontId="2" fillId="0" borderId="10" xfId="43" applyNumberFormat="1" applyFont="1" applyFill="1" applyBorder="1" applyAlignment="1">
      <alignment horizontal="center" vertical="center"/>
      <protection/>
    </xf>
    <xf numFmtId="0" fontId="2" fillId="0" borderId="12" xfId="43" applyFill="1" applyBorder="1" applyAlignment="1">
      <alignment horizontal="center" vertical="center"/>
      <protection/>
    </xf>
    <xf numFmtId="0" fontId="2" fillId="0" borderId="13" xfId="43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2" fillId="34" borderId="10" xfId="43" applyNumberFormat="1" applyFont="1" applyFill="1" applyBorder="1" applyAlignment="1">
      <alignment horizontal="center" vertical="center"/>
      <protection/>
    </xf>
    <xf numFmtId="0" fontId="2" fillId="34" borderId="10" xfId="43" applyFill="1" applyBorder="1" applyAlignment="1">
      <alignment horizontal="center" vertical="center"/>
      <protection/>
    </xf>
    <xf numFmtId="0" fontId="0" fillId="34" borderId="10" xfId="0" applyNumberFormat="1" applyFill="1" applyBorder="1" applyAlignment="1">
      <alignment horizontal="center" vertical="center"/>
    </xf>
    <xf numFmtId="0" fontId="2" fillId="34" borderId="12" xfId="43" applyFill="1" applyBorder="1" applyAlignment="1">
      <alignment horizontal="center" vertical="center"/>
      <protection/>
    </xf>
    <xf numFmtId="0" fontId="2" fillId="34" borderId="13" xfId="43" applyFill="1" applyBorder="1" applyAlignment="1">
      <alignment horizontal="center" vertical="center"/>
      <protection/>
    </xf>
    <xf numFmtId="177" fontId="2" fillId="34" borderId="10" xfId="43" applyNumberForma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2" fillId="0" borderId="10" xfId="40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4" borderId="10" xfId="40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4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zoomScalePageLayoutView="0" workbookViewId="0" topLeftCell="A1">
      <selection activeCell="B6" sqref="B6"/>
    </sheetView>
  </sheetViews>
  <sheetFormatPr defaultColWidth="9.00390625" defaultRowHeight="14.25"/>
  <cols>
    <col min="1" max="1" width="9.625" style="0" customWidth="1"/>
    <col min="2" max="2" width="15.625" style="0" customWidth="1"/>
    <col min="3" max="14" width="9.625" style="0" customWidth="1"/>
  </cols>
  <sheetData>
    <row r="1" spans="1:14" ht="40.5">
      <c r="A1" s="1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31" t="s">
        <v>5</v>
      </c>
      <c r="G1" s="22" t="s">
        <v>6</v>
      </c>
      <c r="H1" s="21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7" t="s">
        <v>12</v>
      </c>
      <c r="N1" s="21" t="s">
        <v>13</v>
      </c>
    </row>
    <row r="2" spans="1:14" ht="14.25">
      <c r="A2" s="23">
        <v>1</v>
      </c>
      <c r="B2" s="32" t="s">
        <v>14</v>
      </c>
      <c r="C2" s="6">
        <v>13</v>
      </c>
      <c r="D2" s="25">
        <v>2</v>
      </c>
      <c r="E2" s="33">
        <v>5.2</v>
      </c>
      <c r="F2" s="43">
        <v>5</v>
      </c>
      <c r="G2" s="34">
        <v>0.5</v>
      </c>
      <c r="H2" s="6">
        <v>2</v>
      </c>
      <c r="I2" s="6">
        <v>0.8</v>
      </c>
      <c r="J2" s="6">
        <v>5</v>
      </c>
      <c r="K2" s="13">
        <v>0</v>
      </c>
      <c r="L2" s="29">
        <v>30</v>
      </c>
      <c r="M2" s="15">
        <f>(C2+D2+E2+G2+H2+I2+J2-F2-K2)/L2</f>
        <v>0.7833333333333333</v>
      </c>
      <c r="N2" s="15"/>
    </row>
    <row r="3" spans="1:14" ht="14.25">
      <c r="A3" s="23">
        <v>2</v>
      </c>
      <c r="B3" s="32" t="s">
        <v>15</v>
      </c>
      <c r="C3" s="6">
        <v>14</v>
      </c>
      <c r="D3" s="25">
        <v>4</v>
      </c>
      <c r="E3" s="33">
        <v>6.9</v>
      </c>
      <c r="F3" s="43">
        <v>4</v>
      </c>
      <c r="G3" s="34">
        <v>0</v>
      </c>
      <c r="H3" s="6">
        <v>0</v>
      </c>
      <c r="I3" s="6">
        <v>0.58</v>
      </c>
      <c r="J3" s="6">
        <v>0</v>
      </c>
      <c r="K3" s="13">
        <v>0</v>
      </c>
      <c r="L3" s="6">
        <v>29</v>
      </c>
      <c r="M3" s="15">
        <f aca="true" t="shared" si="0" ref="M3:M25">(C3+D3+E3+G3+H3+I3+J3-F3-K3)/L3</f>
        <v>0.7406896551724137</v>
      </c>
      <c r="N3" s="15"/>
    </row>
    <row r="4" spans="1:14" ht="14.25">
      <c r="A4" s="23">
        <v>3</v>
      </c>
      <c r="B4" s="32" t="s">
        <v>16</v>
      </c>
      <c r="C4" s="6">
        <v>17</v>
      </c>
      <c r="D4" s="25">
        <v>2</v>
      </c>
      <c r="E4" s="33">
        <v>5.4</v>
      </c>
      <c r="F4" s="46">
        <v>11</v>
      </c>
      <c r="G4" s="34">
        <v>0</v>
      </c>
      <c r="H4" s="6">
        <v>0</v>
      </c>
      <c r="I4" s="6">
        <v>1.1</v>
      </c>
      <c r="J4" s="6">
        <v>3</v>
      </c>
      <c r="K4" s="13">
        <v>0</v>
      </c>
      <c r="L4" s="6">
        <v>30</v>
      </c>
      <c r="M4" s="15">
        <f t="shared" si="0"/>
        <v>0.5833333333333334</v>
      </c>
      <c r="N4" s="15"/>
    </row>
    <row r="5" spans="1:14" ht="14.25">
      <c r="A5" s="23">
        <v>4</v>
      </c>
      <c r="B5" s="32" t="s">
        <v>17</v>
      </c>
      <c r="C5" s="6">
        <v>8</v>
      </c>
      <c r="D5" s="25">
        <v>1</v>
      </c>
      <c r="E5" s="33">
        <v>5.2</v>
      </c>
      <c r="F5" s="43">
        <v>12</v>
      </c>
      <c r="G5" s="34">
        <v>0</v>
      </c>
      <c r="H5" s="6">
        <v>0</v>
      </c>
      <c r="I5" s="6">
        <v>1.5</v>
      </c>
      <c r="J5" s="6">
        <v>8</v>
      </c>
      <c r="K5" s="13">
        <v>0</v>
      </c>
      <c r="L5" s="6">
        <v>26</v>
      </c>
      <c r="M5" s="15">
        <f t="shared" si="0"/>
        <v>0.44999999999999996</v>
      </c>
      <c r="N5" s="15"/>
    </row>
    <row r="6" spans="1:14" s="45" customFormat="1" ht="14.25">
      <c r="A6" s="23">
        <v>5</v>
      </c>
      <c r="B6" s="32" t="s">
        <v>18</v>
      </c>
      <c r="C6" s="15">
        <v>20</v>
      </c>
      <c r="D6" s="25">
        <v>2</v>
      </c>
      <c r="E6" s="35">
        <v>3.8</v>
      </c>
      <c r="F6" s="43">
        <v>31</v>
      </c>
      <c r="G6" s="44">
        <v>0</v>
      </c>
      <c r="H6" s="15">
        <v>0</v>
      </c>
      <c r="I6" s="15">
        <v>3.1</v>
      </c>
      <c r="J6" s="15">
        <v>15</v>
      </c>
      <c r="K6" s="13">
        <v>0</v>
      </c>
      <c r="L6" s="15">
        <v>32</v>
      </c>
      <c r="M6" s="15">
        <f>(C6+D6+E6+G6+H6+I6+J6-F6-K6)/L6</f>
        <v>0.4031250000000002</v>
      </c>
      <c r="N6" s="15"/>
    </row>
    <row r="7" spans="1:14" ht="14.25">
      <c r="A7" s="23">
        <v>6</v>
      </c>
      <c r="B7" s="32" t="s">
        <v>19</v>
      </c>
      <c r="C7" s="6">
        <v>7</v>
      </c>
      <c r="D7" s="25">
        <v>1</v>
      </c>
      <c r="E7" s="33">
        <v>4.7</v>
      </c>
      <c r="F7" s="43">
        <v>9</v>
      </c>
      <c r="G7" s="34">
        <v>0</v>
      </c>
      <c r="H7" s="6">
        <v>0</v>
      </c>
      <c r="I7" s="6">
        <v>3.6</v>
      </c>
      <c r="J7" s="6">
        <v>0</v>
      </c>
      <c r="K7" s="13">
        <v>0</v>
      </c>
      <c r="L7" s="6">
        <v>23</v>
      </c>
      <c r="M7" s="15">
        <f>(C7+D7+E7+G7+H7+I7+J7-F7-K7)/L7</f>
        <v>0.31739130434782614</v>
      </c>
      <c r="N7" s="15"/>
    </row>
    <row r="8" spans="1:14" ht="14.25">
      <c r="A8" s="23">
        <v>7</v>
      </c>
      <c r="B8" s="32" t="s">
        <v>20</v>
      </c>
      <c r="C8" s="6">
        <v>12</v>
      </c>
      <c r="D8" s="25">
        <v>0</v>
      </c>
      <c r="E8" s="33">
        <v>5.6</v>
      </c>
      <c r="F8" s="43">
        <v>14</v>
      </c>
      <c r="G8" s="34">
        <v>0</v>
      </c>
      <c r="H8" s="6">
        <v>0</v>
      </c>
      <c r="I8" s="6">
        <v>0.68</v>
      </c>
      <c r="J8" s="6">
        <v>2</v>
      </c>
      <c r="K8" s="13">
        <v>0</v>
      </c>
      <c r="L8" s="6">
        <v>26</v>
      </c>
      <c r="M8" s="15">
        <f>(C8+D8+E8+G8+H8+I8+J8-F8-K8)/L8</f>
        <v>0.2415384615384616</v>
      </c>
      <c r="N8" s="15"/>
    </row>
    <row r="9" spans="1:14" ht="14.25">
      <c r="A9" s="23">
        <v>8</v>
      </c>
      <c r="B9" s="32" t="s">
        <v>21</v>
      </c>
      <c r="C9" s="6">
        <v>10</v>
      </c>
      <c r="D9" s="25">
        <v>1</v>
      </c>
      <c r="E9" s="33">
        <v>6.7</v>
      </c>
      <c r="F9" s="43">
        <v>11</v>
      </c>
      <c r="G9" s="34">
        <v>0</v>
      </c>
      <c r="H9" s="6">
        <v>0</v>
      </c>
      <c r="I9" s="6">
        <v>0</v>
      </c>
      <c r="J9" s="6">
        <v>0</v>
      </c>
      <c r="K9" s="13">
        <v>0</v>
      </c>
      <c r="L9" s="6">
        <v>30</v>
      </c>
      <c r="M9" s="15">
        <f>(C9+D9+E9+G9+H9+I9+J9-F9-K9)/L9</f>
        <v>0.2233333333333333</v>
      </c>
      <c r="N9" s="15"/>
    </row>
    <row r="10" spans="1:14" ht="14.25">
      <c r="A10" s="23">
        <v>9</v>
      </c>
      <c r="B10" s="32" t="s">
        <v>22</v>
      </c>
      <c r="C10" s="6">
        <v>12</v>
      </c>
      <c r="D10" s="25">
        <v>2</v>
      </c>
      <c r="E10" s="33">
        <v>5.8</v>
      </c>
      <c r="F10" s="43">
        <v>16</v>
      </c>
      <c r="G10" s="34">
        <v>0</v>
      </c>
      <c r="H10" s="6">
        <v>0</v>
      </c>
      <c r="I10" s="6">
        <v>0.5</v>
      </c>
      <c r="J10" s="6">
        <v>1</v>
      </c>
      <c r="K10" s="13">
        <v>0</v>
      </c>
      <c r="L10" s="29">
        <v>26</v>
      </c>
      <c r="M10" s="15">
        <f t="shared" si="0"/>
        <v>0.20384615384615387</v>
      </c>
      <c r="N10" s="15"/>
    </row>
    <row r="11" spans="1:14" ht="14.25">
      <c r="A11" s="23">
        <v>10</v>
      </c>
      <c r="B11" s="32" t="s">
        <v>23</v>
      </c>
      <c r="C11" s="6">
        <v>12</v>
      </c>
      <c r="D11" s="25">
        <v>1</v>
      </c>
      <c r="E11" s="33">
        <v>5.4</v>
      </c>
      <c r="F11" s="43">
        <v>15</v>
      </c>
      <c r="G11" s="34">
        <v>0</v>
      </c>
      <c r="H11" s="6">
        <v>0</v>
      </c>
      <c r="I11" s="6">
        <v>0.2</v>
      </c>
      <c r="J11" s="6">
        <v>0</v>
      </c>
      <c r="K11" s="13">
        <v>0</v>
      </c>
      <c r="L11" s="29">
        <v>28</v>
      </c>
      <c r="M11" s="15">
        <f t="shared" si="0"/>
        <v>0.1285714285714285</v>
      </c>
      <c r="N11" s="15"/>
    </row>
    <row r="12" spans="1:14" ht="14.25">
      <c r="A12" s="23">
        <v>11</v>
      </c>
      <c r="B12" s="32" t="s">
        <v>24</v>
      </c>
      <c r="C12" s="6">
        <v>11</v>
      </c>
      <c r="D12" s="25">
        <v>0</v>
      </c>
      <c r="E12" s="33">
        <v>6</v>
      </c>
      <c r="F12" s="43">
        <v>14</v>
      </c>
      <c r="G12" s="34">
        <v>0</v>
      </c>
      <c r="H12" s="6">
        <v>0</v>
      </c>
      <c r="I12" s="6">
        <v>0.2</v>
      </c>
      <c r="J12" s="6">
        <v>0</v>
      </c>
      <c r="K12" s="13">
        <v>0</v>
      </c>
      <c r="L12" s="29">
        <v>29</v>
      </c>
      <c r="M12" s="15">
        <f t="shared" si="0"/>
        <v>0.11034482758620687</v>
      </c>
      <c r="N12" s="15"/>
    </row>
    <row r="13" spans="1:14" ht="14.25">
      <c r="A13" s="23">
        <v>12</v>
      </c>
      <c r="B13" s="32" t="s">
        <v>25</v>
      </c>
      <c r="C13" s="6">
        <v>14</v>
      </c>
      <c r="D13" s="25">
        <v>1</v>
      </c>
      <c r="E13" s="33">
        <v>5.8</v>
      </c>
      <c r="F13" s="43">
        <v>19</v>
      </c>
      <c r="G13" s="34">
        <v>0</v>
      </c>
      <c r="H13" s="6">
        <v>0</v>
      </c>
      <c r="I13" s="6">
        <v>1</v>
      </c>
      <c r="J13" s="6">
        <v>0</v>
      </c>
      <c r="K13" s="13">
        <v>0</v>
      </c>
      <c r="L13" s="6">
        <v>27</v>
      </c>
      <c r="M13" s="15">
        <f t="shared" si="0"/>
        <v>0.10370370370370373</v>
      </c>
      <c r="N13" s="15"/>
    </row>
    <row r="14" spans="1:14" ht="14.25">
      <c r="A14" s="23">
        <v>13</v>
      </c>
      <c r="B14" s="32" t="s">
        <v>26</v>
      </c>
      <c r="C14" s="6">
        <v>15</v>
      </c>
      <c r="D14" s="25">
        <v>2</v>
      </c>
      <c r="E14" s="33">
        <v>6.8</v>
      </c>
      <c r="F14" s="46">
        <v>24</v>
      </c>
      <c r="G14" s="34">
        <v>0</v>
      </c>
      <c r="H14" s="6">
        <v>0</v>
      </c>
      <c r="I14" s="6">
        <v>1.4</v>
      </c>
      <c r="J14" s="6">
        <v>0</v>
      </c>
      <c r="K14" s="13">
        <v>0</v>
      </c>
      <c r="L14" s="29">
        <v>28</v>
      </c>
      <c r="M14" s="15">
        <f t="shared" si="0"/>
        <v>0.04285714285714283</v>
      </c>
      <c r="N14" s="15"/>
    </row>
    <row r="15" spans="1:14" ht="14.25">
      <c r="A15" s="23">
        <v>14</v>
      </c>
      <c r="B15" s="32" t="s">
        <v>27</v>
      </c>
      <c r="C15" s="6">
        <v>7</v>
      </c>
      <c r="D15" s="25">
        <v>1</v>
      </c>
      <c r="E15" s="33">
        <v>2.7</v>
      </c>
      <c r="F15" s="43">
        <v>13</v>
      </c>
      <c r="G15" s="34">
        <v>0</v>
      </c>
      <c r="H15" s="6">
        <v>0</v>
      </c>
      <c r="I15" s="6">
        <v>0.1</v>
      </c>
      <c r="J15" s="6">
        <v>3</v>
      </c>
      <c r="K15" s="13">
        <v>0</v>
      </c>
      <c r="L15" s="6">
        <v>24</v>
      </c>
      <c r="M15" s="15">
        <f t="shared" si="0"/>
        <v>0.03333333333333329</v>
      </c>
      <c r="N15" s="15"/>
    </row>
    <row r="16" spans="1:14" ht="14.25">
      <c r="A16" s="23">
        <v>15</v>
      </c>
      <c r="B16" s="32" t="s">
        <v>28</v>
      </c>
      <c r="C16" s="6">
        <v>10</v>
      </c>
      <c r="D16" s="25">
        <v>0</v>
      </c>
      <c r="E16" s="33">
        <v>3.9</v>
      </c>
      <c r="F16" s="46">
        <v>20</v>
      </c>
      <c r="G16" s="34">
        <v>0</v>
      </c>
      <c r="H16" s="6">
        <v>0</v>
      </c>
      <c r="I16" s="6">
        <v>0.7</v>
      </c>
      <c r="J16" s="6">
        <v>5</v>
      </c>
      <c r="K16" s="13">
        <v>0</v>
      </c>
      <c r="L16" s="6">
        <v>30</v>
      </c>
      <c r="M16" s="15">
        <f t="shared" si="0"/>
        <v>-0.013333333333333286</v>
      </c>
      <c r="N16" s="15"/>
    </row>
    <row r="17" spans="1:14" ht="14.25">
      <c r="A17" s="23">
        <v>16</v>
      </c>
      <c r="B17" s="32" t="s">
        <v>29</v>
      </c>
      <c r="C17" s="6">
        <v>11</v>
      </c>
      <c r="D17" s="25">
        <v>1</v>
      </c>
      <c r="E17" s="33">
        <v>5.6</v>
      </c>
      <c r="F17" s="43">
        <v>31</v>
      </c>
      <c r="G17" s="34">
        <v>0</v>
      </c>
      <c r="H17" s="6">
        <v>0</v>
      </c>
      <c r="I17" s="6">
        <v>4</v>
      </c>
      <c r="J17" s="6">
        <v>8</v>
      </c>
      <c r="K17" s="13">
        <v>0</v>
      </c>
      <c r="L17" s="6">
        <v>27</v>
      </c>
      <c r="M17" s="15">
        <f t="shared" si="0"/>
        <v>-0.0518518518518518</v>
      </c>
      <c r="N17" s="15"/>
    </row>
    <row r="18" spans="1:14" ht="14.25">
      <c r="A18" s="23">
        <v>17</v>
      </c>
      <c r="B18" s="32" t="s">
        <v>30</v>
      </c>
      <c r="C18" s="6">
        <v>8</v>
      </c>
      <c r="D18" s="25">
        <v>1</v>
      </c>
      <c r="E18" s="33">
        <v>1.3</v>
      </c>
      <c r="F18" s="46">
        <v>28</v>
      </c>
      <c r="G18" s="34">
        <v>0</v>
      </c>
      <c r="H18" s="6">
        <v>0</v>
      </c>
      <c r="I18" s="6">
        <v>1.5</v>
      </c>
      <c r="J18" s="6">
        <v>12</v>
      </c>
      <c r="K18" s="13">
        <v>0</v>
      </c>
      <c r="L18" s="29">
        <v>26</v>
      </c>
      <c r="M18" s="15">
        <f t="shared" si="0"/>
        <v>-0.16153846153846152</v>
      </c>
      <c r="N18" s="15"/>
    </row>
    <row r="19" spans="1:14" ht="14.25">
      <c r="A19" s="23">
        <v>18</v>
      </c>
      <c r="B19" s="32" t="s">
        <v>31</v>
      </c>
      <c r="C19" s="6">
        <v>8</v>
      </c>
      <c r="D19" s="25">
        <v>2</v>
      </c>
      <c r="E19" s="33">
        <v>6.4</v>
      </c>
      <c r="F19" s="43">
        <v>22</v>
      </c>
      <c r="G19" s="34">
        <v>0</v>
      </c>
      <c r="H19" s="6">
        <v>0</v>
      </c>
      <c r="I19" s="6">
        <v>0.8</v>
      </c>
      <c r="J19" s="6">
        <v>0</v>
      </c>
      <c r="K19" s="13">
        <v>0</v>
      </c>
      <c r="L19" s="29">
        <v>27</v>
      </c>
      <c r="M19" s="15">
        <f t="shared" si="0"/>
        <v>-0.1777777777777778</v>
      </c>
      <c r="N19" s="15"/>
    </row>
    <row r="20" spans="1:14" ht="14.25">
      <c r="A20" s="23">
        <v>19</v>
      </c>
      <c r="B20" s="32" t="s">
        <v>32</v>
      </c>
      <c r="C20" s="6">
        <v>8</v>
      </c>
      <c r="D20" s="25">
        <v>1</v>
      </c>
      <c r="E20" s="33">
        <v>1.8</v>
      </c>
      <c r="F20" s="43">
        <v>20</v>
      </c>
      <c r="G20" s="34">
        <v>0</v>
      </c>
      <c r="H20" s="6">
        <v>0</v>
      </c>
      <c r="I20" s="6">
        <v>1.1</v>
      </c>
      <c r="J20" s="6">
        <v>3</v>
      </c>
      <c r="K20" s="13">
        <v>0</v>
      </c>
      <c r="L20" s="6">
        <v>27</v>
      </c>
      <c r="M20" s="15">
        <f t="shared" si="0"/>
        <v>-0.18888888888888888</v>
      </c>
      <c r="N20" s="15"/>
    </row>
    <row r="21" spans="1:14" ht="14.25">
      <c r="A21" s="23">
        <v>20</v>
      </c>
      <c r="B21" s="32" t="s">
        <v>33</v>
      </c>
      <c r="C21" s="6">
        <v>8</v>
      </c>
      <c r="D21" s="25">
        <v>1</v>
      </c>
      <c r="E21" s="33">
        <v>3.2</v>
      </c>
      <c r="F21" s="46">
        <v>21</v>
      </c>
      <c r="G21" s="34">
        <v>0</v>
      </c>
      <c r="H21" s="6">
        <v>0</v>
      </c>
      <c r="I21" s="6">
        <v>0.8</v>
      </c>
      <c r="J21" s="6">
        <v>0</v>
      </c>
      <c r="K21" s="13">
        <v>0</v>
      </c>
      <c r="L21" s="29">
        <v>28</v>
      </c>
      <c r="M21" s="15">
        <f t="shared" si="0"/>
        <v>-0.2857142857142857</v>
      </c>
      <c r="N21" s="15"/>
    </row>
    <row r="22" spans="1:14" ht="14.25">
      <c r="A22" s="23">
        <v>21</v>
      </c>
      <c r="B22" s="32" t="s">
        <v>34</v>
      </c>
      <c r="C22" s="6">
        <v>12</v>
      </c>
      <c r="D22" s="25">
        <v>1</v>
      </c>
      <c r="E22" s="33">
        <v>5</v>
      </c>
      <c r="F22" s="43">
        <v>35</v>
      </c>
      <c r="G22" s="34">
        <v>2.48</v>
      </c>
      <c r="H22" s="6">
        <v>1</v>
      </c>
      <c r="I22" s="6">
        <v>0.9</v>
      </c>
      <c r="J22" s="6">
        <v>2</v>
      </c>
      <c r="K22" s="13">
        <v>0</v>
      </c>
      <c r="L22" s="6">
        <v>31</v>
      </c>
      <c r="M22" s="15">
        <f t="shared" si="0"/>
        <v>-0.34258064516129033</v>
      </c>
      <c r="N22" s="15"/>
    </row>
    <row r="23" spans="1:14" ht="14.25">
      <c r="A23" s="23">
        <v>22</v>
      </c>
      <c r="B23" s="32" t="s">
        <v>35</v>
      </c>
      <c r="C23" s="6">
        <v>8</v>
      </c>
      <c r="D23" s="25">
        <v>1</v>
      </c>
      <c r="E23" s="33">
        <v>2.5</v>
      </c>
      <c r="F23" s="46">
        <v>27</v>
      </c>
      <c r="G23" s="34">
        <v>0</v>
      </c>
      <c r="H23" s="6">
        <v>0</v>
      </c>
      <c r="I23" s="6">
        <v>0.4</v>
      </c>
      <c r="J23" s="6">
        <v>3</v>
      </c>
      <c r="K23" s="13">
        <v>0</v>
      </c>
      <c r="L23" s="6">
        <v>30</v>
      </c>
      <c r="M23" s="15">
        <f t="shared" si="0"/>
        <v>-0.4033333333333333</v>
      </c>
      <c r="N23" s="15"/>
    </row>
    <row r="24" spans="1:14" ht="14.25">
      <c r="A24" s="23">
        <v>23</v>
      </c>
      <c r="B24" s="32" t="s">
        <v>36</v>
      </c>
      <c r="C24" s="6">
        <v>9</v>
      </c>
      <c r="D24" s="25">
        <v>2</v>
      </c>
      <c r="E24" s="33">
        <v>3.9</v>
      </c>
      <c r="F24" s="46">
        <v>31</v>
      </c>
      <c r="G24" s="34">
        <v>0</v>
      </c>
      <c r="H24" s="6">
        <v>0</v>
      </c>
      <c r="I24" s="6">
        <v>0.8</v>
      </c>
      <c r="J24" s="6">
        <v>0</v>
      </c>
      <c r="K24" s="13">
        <v>0</v>
      </c>
      <c r="L24" s="29">
        <v>26</v>
      </c>
      <c r="M24" s="15">
        <f t="shared" si="0"/>
        <v>-0.5884615384615384</v>
      </c>
      <c r="N24" s="15"/>
    </row>
    <row r="25" spans="1:14" ht="14.25">
      <c r="A25" s="23">
        <v>24</v>
      </c>
      <c r="B25" s="32" t="s">
        <v>37</v>
      </c>
      <c r="C25" s="6">
        <v>6</v>
      </c>
      <c r="D25" s="25">
        <v>4</v>
      </c>
      <c r="E25" s="33">
        <v>3.9</v>
      </c>
      <c r="F25" s="43">
        <v>34</v>
      </c>
      <c r="G25" s="34">
        <v>0</v>
      </c>
      <c r="H25" s="6">
        <v>0</v>
      </c>
      <c r="I25" s="6">
        <v>0</v>
      </c>
      <c r="J25" s="6">
        <v>3</v>
      </c>
      <c r="K25" s="13">
        <v>0</v>
      </c>
      <c r="L25" s="29">
        <v>27</v>
      </c>
      <c r="M25" s="15">
        <f t="shared" si="0"/>
        <v>-0.6333333333333334</v>
      </c>
      <c r="N25" s="15"/>
    </row>
    <row r="26" spans="1:14" ht="14.25">
      <c r="A26" s="23">
        <v>25</v>
      </c>
      <c r="B26" s="36" t="s">
        <v>38</v>
      </c>
      <c r="C26" s="37">
        <v>0</v>
      </c>
      <c r="D26" s="38">
        <v>0</v>
      </c>
      <c r="E26" s="39">
        <v>0</v>
      </c>
      <c r="F26" s="47">
        <v>0</v>
      </c>
      <c r="G26" s="40">
        <v>0</v>
      </c>
      <c r="H26" s="37">
        <v>0</v>
      </c>
      <c r="I26" s="37">
        <v>0</v>
      </c>
      <c r="J26" s="37">
        <v>0</v>
      </c>
      <c r="K26" s="41">
        <v>0</v>
      </c>
      <c r="L26" s="37">
        <v>0</v>
      </c>
      <c r="M26" s="15">
        <v>0</v>
      </c>
      <c r="N26" s="15" t="s">
        <v>39</v>
      </c>
    </row>
    <row r="27" spans="1:14" ht="14.25">
      <c r="A27" s="23">
        <v>26</v>
      </c>
      <c r="B27" s="36" t="s">
        <v>40</v>
      </c>
      <c r="C27" s="37">
        <v>0</v>
      </c>
      <c r="D27" s="38">
        <v>0</v>
      </c>
      <c r="E27" s="39">
        <v>0</v>
      </c>
      <c r="F27" s="47">
        <v>0</v>
      </c>
      <c r="G27" s="40">
        <v>0</v>
      </c>
      <c r="H27" s="37">
        <v>0</v>
      </c>
      <c r="I27" s="37">
        <v>0</v>
      </c>
      <c r="J27" s="37">
        <v>0</v>
      </c>
      <c r="K27" s="41">
        <v>0</v>
      </c>
      <c r="L27" s="42">
        <v>0</v>
      </c>
      <c r="M27" s="15">
        <v>0</v>
      </c>
      <c r="N27" s="15" t="s">
        <v>39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zoomScaleSheetLayoutView="100" zoomScalePageLayoutView="0" workbookViewId="0" topLeftCell="A1">
      <selection activeCell="A4" sqref="A4:IV4"/>
    </sheetView>
  </sheetViews>
  <sheetFormatPr defaultColWidth="9.00390625" defaultRowHeight="14.25"/>
  <cols>
    <col min="1" max="1" width="9.625" style="0" customWidth="1"/>
    <col min="2" max="2" width="15.625" style="0" customWidth="1"/>
    <col min="3" max="14" width="9.625" style="0" customWidth="1"/>
  </cols>
  <sheetData>
    <row r="1" spans="1:14" ht="40.5">
      <c r="A1" s="20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1" t="s">
        <v>5</v>
      </c>
      <c r="G1" s="22" t="s">
        <v>6</v>
      </c>
      <c r="H1" s="21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7" t="s">
        <v>12</v>
      </c>
      <c r="N1" s="21" t="s">
        <v>13</v>
      </c>
    </row>
    <row r="2" spans="1:14" ht="14.25">
      <c r="A2" s="23">
        <v>1</v>
      </c>
      <c r="B2" s="5" t="s">
        <v>41</v>
      </c>
      <c r="C2" s="6">
        <v>25</v>
      </c>
      <c r="D2" s="6">
        <v>3</v>
      </c>
      <c r="E2" s="6">
        <v>5.4</v>
      </c>
      <c r="F2" s="6">
        <v>3</v>
      </c>
      <c r="G2" s="6">
        <v>0</v>
      </c>
      <c r="H2" s="6">
        <v>7</v>
      </c>
      <c r="I2" s="6">
        <v>0.4</v>
      </c>
      <c r="J2" s="6">
        <v>10.2</v>
      </c>
      <c r="K2" s="28">
        <v>0</v>
      </c>
      <c r="L2" s="29">
        <v>32</v>
      </c>
      <c r="M2" s="15">
        <f aca="true" t="shared" si="0" ref="M2:M25">(C2+D2+E2+G2+H2+I2+J2-F2-K2)/L2</f>
        <v>1.5</v>
      </c>
      <c r="N2" s="15"/>
    </row>
    <row r="3" spans="1:14" ht="14.25">
      <c r="A3" s="23">
        <v>2</v>
      </c>
      <c r="B3" s="5" t="s">
        <v>42</v>
      </c>
      <c r="C3" s="6">
        <v>12</v>
      </c>
      <c r="D3" s="24">
        <v>2</v>
      </c>
      <c r="E3" s="6">
        <v>3.8</v>
      </c>
      <c r="F3" s="6">
        <v>4</v>
      </c>
      <c r="G3" s="6">
        <v>0</v>
      </c>
      <c r="H3" s="6">
        <v>0</v>
      </c>
      <c r="I3" s="6">
        <v>1.18</v>
      </c>
      <c r="J3" s="6">
        <v>5</v>
      </c>
      <c r="K3" s="13">
        <v>2</v>
      </c>
      <c r="L3" s="29">
        <v>26</v>
      </c>
      <c r="M3" s="15">
        <f t="shared" si="0"/>
        <v>0.6915384615384615</v>
      </c>
      <c r="N3" s="15"/>
    </row>
    <row r="4" spans="1:14" ht="14.25">
      <c r="A4" s="23">
        <v>3</v>
      </c>
      <c r="B4" s="5" t="s">
        <v>43</v>
      </c>
      <c r="C4" s="6">
        <v>13</v>
      </c>
      <c r="D4" s="24">
        <v>1</v>
      </c>
      <c r="E4" s="6">
        <v>7.3</v>
      </c>
      <c r="F4" s="6">
        <v>10</v>
      </c>
      <c r="G4" s="6">
        <v>0</v>
      </c>
      <c r="H4" s="6">
        <v>2</v>
      </c>
      <c r="I4" s="6">
        <v>0.78</v>
      </c>
      <c r="J4" s="6">
        <v>4.8</v>
      </c>
      <c r="K4" s="13">
        <v>4</v>
      </c>
      <c r="L4" s="6">
        <v>28</v>
      </c>
      <c r="M4" s="15">
        <f t="shared" si="0"/>
        <v>0.5314285714285715</v>
      </c>
      <c r="N4" s="15"/>
    </row>
    <row r="5" spans="1:14" ht="14.25">
      <c r="A5" s="23">
        <v>4</v>
      </c>
      <c r="B5" s="5" t="s">
        <v>44</v>
      </c>
      <c r="C5" s="6">
        <v>14</v>
      </c>
      <c r="D5" s="24">
        <v>1</v>
      </c>
      <c r="E5" s="6">
        <v>7.8</v>
      </c>
      <c r="F5" s="6">
        <v>11</v>
      </c>
      <c r="G5" s="6">
        <v>3.6</v>
      </c>
      <c r="H5" s="6">
        <v>2</v>
      </c>
      <c r="I5" s="6">
        <v>0.6</v>
      </c>
      <c r="J5" s="6">
        <v>0</v>
      </c>
      <c r="K5" s="13">
        <v>3</v>
      </c>
      <c r="L5" s="6">
        <v>29</v>
      </c>
      <c r="M5" s="15">
        <f t="shared" si="0"/>
        <v>0.517241379310345</v>
      </c>
      <c r="N5" s="15"/>
    </row>
    <row r="6" spans="1:14" ht="14.25">
      <c r="A6" s="23">
        <v>5</v>
      </c>
      <c r="B6" s="5" t="s">
        <v>45</v>
      </c>
      <c r="C6" s="6">
        <v>13</v>
      </c>
      <c r="D6" s="24">
        <v>1</v>
      </c>
      <c r="E6" s="6">
        <v>5.9</v>
      </c>
      <c r="F6" s="6">
        <v>7</v>
      </c>
      <c r="G6" s="6">
        <v>0</v>
      </c>
      <c r="H6" s="6">
        <v>1</v>
      </c>
      <c r="I6" s="6">
        <v>0.7</v>
      </c>
      <c r="J6" s="6">
        <v>1</v>
      </c>
      <c r="K6" s="13">
        <v>3</v>
      </c>
      <c r="L6" s="6">
        <v>27</v>
      </c>
      <c r="M6" s="15">
        <f t="shared" si="0"/>
        <v>0.46666666666666656</v>
      </c>
      <c r="N6" s="15"/>
    </row>
    <row r="7" spans="1:14" ht="14.25">
      <c r="A7" s="23">
        <v>6</v>
      </c>
      <c r="B7" s="8" t="s">
        <v>46</v>
      </c>
      <c r="C7" s="6">
        <v>9</v>
      </c>
      <c r="D7" s="24">
        <v>1</v>
      </c>
      <c r="E7" s="6">
        <v>5.3</v>
      </c>
      <c r="F7" s="6">
        <v>5</v>
      </c>
      <c r="G7" s="6">
        <v>0</v>
      </c>
      <c r="H7" s="6">
        <v>1</v>
      </c>
      <c r="I7" s="6">
        <v>1.1</v>
      </c>
      <c r="J7" s="6">
        <v>9</v>
      </c>
      <c r="K7" s="13">
        <v>8</v>
      </c>
      <c r="L7" s="6">
        <v>30</v>
      </c>
      <c r="M7" s="15">
        <f t="shared" si="0"/>
        <v>0.4466666666666667</v>
      </c>
      <c r="N7" s="15"/>
    </row>
    <row r="8" spans="1:14" ht="14.25">
      <c r="A8" s="23">
        <v>7</v>
      </c>
      <c r="B8" s="5" t="s">
        <v>47</v>
      </c>
      <c r="C8" s="6">
        <v>11</v>
      </c>
      <c r="D8" s="24">
        <v>2</v>
      </c>
      <c r="E8" s="6">
        <v>4.3</v>
      </c>
      <c r="F8" s="6">
        <v>13</v>
      </c>
      <c r="G8" s="6">
        <v>0</v>
      </c>
      <c r="H8" s="6">
        <v>3</v>
      </c>
      <c r="I8" s="6">
        <v>7.6</v>
      </c>
      <c r="J8" s="6">
        <v>0.5</v>
      </c>
      <c r="K8" s="13">
        <v>2</v>
      </c>
      <c r="L8" s="6">
        <v>31</v>
      </c>
      <c r="M8" s="15">
        <f t="shared" si="0"/>
        <v>0.43225806451612897</v>
      </c>
      <c r="N8" s="15"/>
    </row>
    <row r="9" spans="1:14" ht="14.25">
      <c r="A9" s="23">
        <v>8</v>
      </c>
      <c r="B9" s="5" t="s">
        <v>48</v>
      </c>
      <c r="C9" s="6">
        <v>12</v>
      </c>
      <c r="D9" s="24">
        <v>1</v>
      </c>
      <c r="E9" s="6">
        <v>6.5</v>
      </c>
      <c r="F9" s="6">
        <v>13</v>
      </c>
      <c r="G9" s="6">
        <v>1.9</v>
      </c>
      <c r="H9" s="6">
        <v>2</v>
      </c>
      <c r="I9" s="6">
        <v>1.2</v>
      </c>
      <c r="J9" s="6">
        <v>0</v>
      </c>
      <c r="K9" s="28">
        <v>4</v>
      </c>
      <c r="L9" s="29">
        <v>25</v>
      </c>
      <c r="M9" s="15">
        <f t="shared" si="0"/>
        <v>0.30399999999999994</v>
      </c>
      <c r="N9" s="15"/>
    </row>
    <row r="10" spans="1:14" ht="14.25">
      <c r="A10" s="23">
        <v>9</v>
      </c>
      <c r="B10" s="5" t="s">
        <v>49</v>
      </c>
      <c r="C10" s="6">
        <v>10</v>
      </c>
      <c r="D10" s="24">
        <v>2</v>
      </c>
      <c r="E10" s="6">
        <v>6</v>
      </c>
      <c r="F10" s="6">
        <v>17</v>
      </c>
      <c r="G10" s="6">
        <v>0</v>
      </c>
      <c r="H10" s="6">
        <v>1</v>
      </c>
      <c r="I10" s="6">
        <v>2</v>
      </c>
      <c r="J10" s="6">
        <v>1</v>
      </c>
      <c r="K10" s="28">
        <v>0</v>
      </c>
      <c r="L10" s="29">
        <v>24</v>
      </c>
      <c r="M10" s="15">
        <f t="shared" si="0"/>
        <v>0.20833333333333334</v>
      </c>
      <c r="N10" s="15"/>
    </row>
    <row r="11" spans="1:14" ht="14.25">
      <c r="A11" s="23">
        <v>10</v>
      </c>
      <c r="B11" s="8" t="s">
        <v>50</v>
      </c>
      <c r="C11" s="6">
        <v>7</v>
      </c>
      <c r="D11" s="25">
        <v>1</v>
      </c>
      <c r="E11" s="6">
        <v>4.3</v>
      </c>
      <c r="F11" s="6">
        <v>11</v>
      </c>
      <c r="G11" s="6">
        <v>0</v>
      </c>
      <c r="H11" s="6">
        <v>1</v>
      </c>
      <c r="I11" s="6">
        <v>0.6</v>
      </c>
      <c r="J11" s="6">
        <v>1.6</v>
      </c>
      <c r="K11" s="28">
        <v>0</v>
      </c>
      <c r="L11" s="29">
        <v>25</v>
      </c>
      <c r="M11" s="15">
        <f t="shared" si="0"/>
        <v>0.18</v>
      </c>
      <c r="N11" s="15"/>
    </row>
    <row r="12" spans="1:14" ht="14.25">
      <c r="A12" s="23">
        <v>11</v>
      </c>
      <c r="B12" s="5" t="s">
        <v>51</v>
      </c>
      <c r="C12" s="6">
        <v>7</v>
      </c>
      <c r="D12" s="24">
        <v>2</v>
      </c>
      <c r="E12" s="6">
        <v>3.5</v>
      </c>
      <c r="F12" s="6">
        <v>16</v>
      </c>
      <c r="G12" s="6">
        <v>2.25</v>
      </c>
      <c r="H12" s="6">
        <v>3</v>
      </c>
      <c r="I12" s="6">
        <v>1.9</v>
      </c>
      <c r="J12" s="6">
        <v>5.6</v>
      </c>
      <c r="K12" s="13">
        <v>6</v>
      </c>
      <c r="L12" s="6">
        <v>24</v>
      </c>
      <c r="M12" s="15">
        <f t="shared" si="0"/>
        <v>0.13541666666666666</v>
      </c>
      <c r="N12" s="15"/>
    </row>
    <row r="13" spans="1:14" ht="14.25">
      <c r="A13" s="23">
        <v>12</v>
      </c>
      <c r="B13" s="5" t="s">
        <v>52</v>
      </c>
      <c r="C13" s="6">
        <v>7</v>
      </c>
      <c r="D13" s="24">
        <v>2</v>
      </c>
      <c r="E13" s="6">
        <v>7.4</v>
      </c>
      <c r="F13" s="6">
        <v>11</v>
      </c>
      <c r="G13" s="6">
        <v>0</v>
      </c>
      <c r="H13" s="6">
        <v>0</v>
      </c>
      <c r="I13" s="6">
        <v>1.7</v>
      </c>
      <c r="J13" s="6">
        <v>0</v>
      </c>
      <c r="K13" s="13">
        <v>4</v>
      </c>
      <c r="L13" s="6">
        <v>31</v>
      </c>
      <c r="M13" s="15">
        <f t="shared" si="0"/>
        <v>0.09999999999999994</v>
      </c>
      <c r="N13" s="15"/>
    </row>
    <row r="14" spans="1:14" ht="14.25">
      <c r="A14" s="23">
        <v>13</v>
      </c>
      <c r="B14" s="5" t="s">
        <v>53</v>
      </c>
      <c r="C14" s="6">
        <v>7</v>
      </c>
      <c r="D14" s="24">
        <v>4</v>
      </c>
      <c r="E14" s="6">
        <v>6.7</v>
      </c>
      <c r="F14" s="6">
        <v>19</v>
      </c>
      <c r="G14" s="6">
        <v>0</v>
      </c>
      <c r="H14" s="6">
        <v>3</v>
      </c>
      <c r="I14" s="6">
        <v>0.68</v>
      </c>
      <c r="J14" s="6">
        <v>0</v>
      </c>
      <c r="K14" s="28">
        <v>0</v>
      </c>
      <c r="L14" s="29">
        <v>26</v>
      </c>
      <c r="M14" s="15">
        <f t="shared" si="0"/>
        <v>0.0915384615384615</v>
      </c>
      <c r="N14" s="15"/>
    </row>
    <row r="15" spans="1:14" ht="14.25">
      <c r="A15" s="23">
        <v>14</v>
      </c>
      <c r="B15" s="5" t="s">
        <v>54</v>
      </c>
      <c r="C15" s="6">
        <v>7</v>
      </c>
      <c r="D15" s="26">
        <v>0</v>
      </c>
      <c r="E15" s="6">
        <v>5.2</v>
      </c>
      <c r="F15" s="6">
        <v>12</v>
      </c>
      <c r="G15" s="6">
        <v>0</v>
      </c>
      <c r="H15" s="6">
        <v>0</v>
      </c>
      <c r="I15" s="6">
        <v>0.4</v>
      </c>
      <c r="J15" s="6">
        <v>1.6</v>
      </c>
      <c r="K15" s="28">
        <v>1</v>
      </c>
      <c r="L15" s="29">
        <v>27</v>
      </c>
      <c r="M15" s="15">
        <f t="shared" si="0"/>
        <v>0.04444444444444442</v>
      </c>
      <c r="N15" s="15"/>
    </row>
    <row r="16" spans="1:14" ht="14.25">
      <c r="A16" s="23">
        <v>15</v>
      </c>
      <c r="B16" s="8" t="s">
        <v>55</v>
      </c>
      <c r="C16" s="6">
        <v>12</v>
      </c>
      <c r="D16" s="24">
        <v>1</v>
      </c>
      <c r="E16" s="6">
        <v>4.1</v>
      </c>
      <c r="F16" s="6">
        <v>12</v>
      </c>
      <c r="G16" s="6">
        <v>0</v>
      </c>
      <c r="H16" s="6">
        <v>0</v>
      </c>
      <c r="I16" s="6">
        <v>0</v>
      </c>
      <c r="J16" s="6">
        <v>0</v>
      </c>
      <c r="K16" s="13">
        <v>4</v>
      </c>
      <c r="L16" s="6">
        <v>28</v>
      </c>
      <c r="M16" s="15">
        <f t="shared" si="0"/>
        <v>0.039285714285714333</v>
      </c>
      <c r="N16" s="15"/>
    </row>
    <row r="17" spans="1:14" ht="14.25">
      <c r="A17" s="23">
        <v>16</v>
      </c>
      <c r="B17" s="5" t="s">
        <v>56</v>
      </c>
      <c r="C17" s="6">
        <v>11</v>
      </c>
      <c r="D17" s="24">
        <v>1</v>
      </c>
      <c r="E17" s="6">
        <v>6.2</v>
      </c>
      <c r="F17" s="6">
        <v>20</v>
      </c>
      <c r="G17" s="6">
        <v>2.5</v>
      </c>
      <c r="H17" s="6">
        <v>0</v>
      </c>
      <c r="I17" s="6">
        <v>0.4</v>
      </c>
      <c r="J17" s="6">
        <v>0</v>
      </c>
      <c r="K17" s="28">
        <v>0</v>
      </c>
      <c r="L17" s="29">
        <v>29</v>
      </c>
      <c r="M17" s="15">
        <f t="shared" si="0"/>
        <v>0.037931034482758544</v>
      </c>
      <c r="N17" s="15"/>
    </row>
    <row r="18" spans="1:14" ht="14.25">
      <c r="A18" s="23">
        <v>17</v>
      </c>
      <c r="B18" s="8" t="s">
        <v>57</v>
      </c>
      <c r="C18" s="6">
        <v>12</v>
      </c>
      <c r="D18" s="24">
        <v>1</v>
      </c>
      <c r="E18" s="6">
        <v>3.3</v>
      </c>
      <c r="F18" s="6">
        <v>20</v>
      </c>
      <c r="G18" s="6">
        <v>0</v>
      </c>
      <c r="H18" s="6">
        <v>1</v>
      </c>
      <c r="I18" s="6">
        <v>0</v>
      </c>
      <c r="J18" s="6">
        <v>0</v>
      </c>
      <c r="K18" s="28">
        <v>2</v>
      </c>
      <c r="L18" s="29">
        <v>29</v>
      </c>
      <c r="M18" s="15">
        <f t="shared" si="0"/>
        <v>-0.16206896551724134</v>
      </c>
      <c r="N18" s="15"/>
    </row>
    <row r="19" spans="1:14" ht="14.25">
      <c r="A19" s="23">
        <v>18</v>
      </c>
      <c r="B19" s="5" t="s">
        <v>58</v>
      </c>
      <c r="C19" s="6">
        <v>7</v>
      </c>
      <c r="D19" s="24">
        <v>3</v>
      </c>
      <c r="E19" s="6">
        <v>5.2</v>
      </c>
      <c r="F19" s="6">
        <v>24</v>
      </c>
      <c r="G19" s="6">
        <v>0</v>
      </c>
      <c r="H19" s="6">
        <v>0</v>
      </c>
      <c r="I19" s="6">
        <v>1</v>
      </c>
      <c r="J19" s="6">
        <v>1</v>
      </c>
      <c r="K19" s="13">
        <v>0</v>
      </c>
      <c r="L19" s="6">
        <v>24</v>
      </c>
      <c r="M19" s="15">
        <f t="shared" si="0"/>
        <v>-0.2833333333333334</v>
      </c>
      <c r="N19" s="15"/>
    </row>
    <row r="20" spans="1:14" ht="14.25">
      <c r="A20" s="23">
        <v>19</v>
      </c>
      <c r="B20" s="5" t="s">
        <v>59</v>
      </c>
      <c r="C20" s="6">
        <v>7</v>
      </c>
      <c r="D20" s="24">
        <v>2</v>
      </c>
      <c r="E20" s="6">
        <v>2.5</v>
      </c>
      <c r="F20" s="6">
        <v>22</v>
      </c>
      <c r="G20" s="6">
        <v>0</v>
      </c>
      <c r="H20" s="6">
        <v>0</v>
      </c>
      <c r="I20" s="6">
        <v>2</v>
      </c>
      <c r="J20" s="6">
        <v>0.9</v>
      </c>
      <c r="K20" s="28">
        <v>0</v>
      </c>
      <c r="L20" s="29">
        <v>26</v>
      </c>
      <c r="M20" s="15">
        <f t="shared" si="0"/>
        <v>-0.29230769230769227</v>
      </c>
      <c r="N20" s="15"/>
    </row>
    <row r="21" spans="1:14" ht="14.25">
      <c r="A21" s="23">
        <v>20</v>
      </c>
      <c r="B21" s="5" t="s">
        <v>60</v>
      </c>
      <c r="C21" s="6">
        <v>10</v>
      </c>
      <c r="D21" s="24">
        <v>3</v>
      </c>
      <c r="E21" s="6">
        <v>3.7</v>
      </c>
      <c r="F21" s="6">
        <v>21</v>
      </c>
      <c r="G21" s="6">
        <v>0</v>
      </c>
      <c r="H21" s="6">
        <v>0</v>
      </c>
      <c r="I21" s="6">
        <v>0.1</v>
      </c>
      <c r="J21" s="6">
        <v>0</v>
      </c>
      <c r="K21" s="13">
        <v>7</v>
      </c>
      <c r="L21" s="6">
        <v>26</v>
      </c>
      <c r="M21" s="15">
        <f t="shared" si="0"/>
        <v>-0.43076923076923074</v>
      </c>
      <c r="N21" s="15"/>
    </row>
    <row r="22" spans="1:14" ht="14.25">
      <c r="A22" s="23">
        <v>21</v>
      </c>
      <c r="B22" s="5" t="s">
        <v>61</v>
      </c>
      <c r="C22" s="6">
        <v>5</v>
      </c>
      <c r="D22" s="24">
        <v>3</v>
      </c>
      <c r="E22" s="6">
        <v>4</v>
      </c>
      <c r="F22" s="6">
        <v>22</v>
      </c>
      <c r="G22" s="6">
        <v>1.2</v>
      </c>
      <c r="H22" s="6">
        <v>0</v>
      </c>
      <c r="I22" s="6">
        <v>0</v>
      </c>
      <c r="J22" s="6">
        <v>0</v>
      </c>
      <c r="K22" s="13">
        <v>4</v>
      </c>
      <c r="L22" s="6">
        <v>27</v>
      </c>
      <c r="M22" s="15">
        <f t="shared" si="0"/>
        <v>-0.4740740740740741</v>
      </c>
      <c r="N22" s="15"/>
    </row>
    <row r="23" spans="1:14" ht="14.25">
      <c r="A23" s="23">
        <v>22</v>
      </c>
      <c r="B23" s="5" t="s">
        <v>62</v>
      </c>
      <c r="C23" s="6">
        <v>10</v>
      </c>
      <c r="D23" s="24">
        <v>2</v>
      </c>
      <c r="E23" s="6">
        <v>4.8</v>
      </c>
      <c r="F23" s="6">
        <v>25</v>
      </c>
      <c r="G23" s="6">
        <v>0</v>
      </c>
      <c r="H23" s="6">
        <v>2</v>
      </c>
      <c r="I23" s="6">
        <v>0</v>
      </c>
      <c r="J23" s="6">
        <v>0</v>
      </c>
      <c r="K23" s="13">
        <v>8</v>
      </c>
      <c r="L23" s="6">
        <v>28</v>
      </c>
      <c r="M23" s="15">
        <f t="shared" si="0"/>
        <v>-0.5071428571428571</v>
      </c>
      <c r="N23" s="15"/>
    </row>
    <row r="24" spans="1:14" ht="14.25">
      <c r="A24" s="23">
        <v>23</v>
      </c>
      <c r="B24" s="5" t="s">
        <v>63</v>
      </c>
      <c r="C24" s="6">
        <v>4</v>
      </c>
      <c r="D24" s="24">
        <v>0</v>
      </c>
      <c r="E24" s="6">
        <v>4.4</v>
      </c>
      <c r="F24" s="6">
        <v>20</v>
      </c>
      <c r="G24" s="6">
        <v>0</v>
      </c>
      <c r="H24" s="6">
        <v>1</v>
      </c>
      <c r="I24" s="6">
        <v>0</v>
      </c>
      <c r="J24" s="6">
        <v>0</v>
      </c>
      <c r="K24" s="13">
        <v>8</v>
      </c>
      <c r="L24" s="30">
        <v>28</v>
      </c>
      <c r="M24" s="15">
        <f t="shared" si="0"/>
        <v>-0.6642857142857144</v>
      </c>
      <c r="N24" s="15"/>
    </row>
    <row r="25" spans="1:14" ht="14.25">
      <c r="A25" s="23">
        <v>24</v>
      </c>
      <c r="B25" s="5" t="s">
        <v>64</v>
      </c>
      <c r="C25" s="6">
        <v>6</v>
      </c>
      <c r="D25" s="26">
        <v>0</v>
      </c>
      <c r="E25" s="6">
        <v>5.1</v>
      </c>
      <c r="F25" s="6">
        <v>34</v>
      </c>
      <c r="G25" s="6">
        <v>0</v>
      </c>
      <c r="H25" s="6">
        <v>0</v>
      </c>
      <c r="I25" s="6">
        <v>0</v>
      </c>
      <c r="J25" s="6">
        <v>2.6</v>
      </c>
      <c r="K25" s="13">
        <v>4</v>
      </c>
      <c r="L25" s="6">
        <v>26</v>
      </c>
      <c r="M25" s="15">
        <f t="shared" si="0"/>
        <v>-0.9346153846153846</v>
      </c>
      <c r="N25" s="15"/>
    </row>
    <row r="26" spans="1:14" ht="14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8"/>
      <c r="L26" s="19"/>
      <c r="M26" s="11"/>
      <c r="N26" s="11"/>
    </row>
    <row r="27" spans="1:14" ht="14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4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4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4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4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4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4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4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4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4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4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4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4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4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4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100" zoomScalePageLayoutView="0" workbookViewId="0" topLeftCell="A1">
      <selection activeCell="F14" sqref="F14"/>
    </sheetView>
  </sheetViews>
  <sheetFormatPr defaultColWidth="9.00390625" defaultRowHeight="14.25"/>
  <cols>
    <col min="1" max="1" width="9.625" style="0" customWidth="1"/>
    <col min="2" max="2" width="15.625" style="0" customWidth="1"/>
    <col min="3" max="14" width="9.625" style="0" customWidth="1"/>
  </cols>
  <sheetData>
    <row r="1" spans="1:14" ht="40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2" t="s">
        <v>12</v>
      </c>
      <c r="N1" s="2" t="s">
        <v>13</v>
      </c>
    </row>
    <row r="2" spans="1:14" ht="14.25">
      <c r="A2" s="4">
        <v>1</v>
      </c>
      <c r="B2" s="5" t="s">
        <v>65</v>
      </c>
      <c r="C2" s="6">
        <v>19</v>
      </c>
      <c r="D2" s="6">
        <v>0</v>
      </c>
      <c r="E2" s="6">
        <v>8.9</v>
      </c>
      <c r="F2" s="7">
        <v>0</v>
      </c>
      <c r="G2" s="6">
        <v>3.1</v>
      </c>
      <c r="H2" s="6">
        <v>0</v>
      </c>
      <c r="I2" s="6">
        <v>0.4</v>
      </c>
      <c r="J2" s="6">
        <v>0</v>
      </c>
      <c r="K2" s="13">
        <v>0</v>
      </c>
      <c r="L2" s="14">
        <v>31</v>
      </c>
      <c r="M2" s="15">
        <f aca="true" t="shared" si="0" ref="M2:M22">(C2+D2+E2+G2+H2+I2+J2-F2-K2)/L2</f>
        <v>1.0129032258064516</v>
      </c>
      <c r="N2" s="16"/>
    </row>
    <row r="3" spans="1:14" ht="14.25">
      <c r="A3" s="4">
        <v>2</v>
      </c>
      <c r="B3" s="6" t="s">
        <v>66</v>
      </c>
      <c r="C3" s="6">
        <v>9</v>
      </c>
      <c r="D3" s="6">
        <v>0</v>
      </c>
      <c r="E3" s="6">
        <v>6.1</v>
      </c>
      <c r="F3" s="7">
        <v>0</v>
      </c>
      <c r="G3" s="6">
        <v>2.3</v>
      </c>
      <c r="H3" s="6">
        <v>0</v>
      </c>
      <c r="I3" s="6">
        <v>0</v>
      </c>
      <c r="J3" s="6">
        <v>0</v>
      </c>
      <c r="K3" s="13">
        <v>0</v>
      </c>
      <c r="L3" s="14">
        <v>23</v>
      </c>
      <c r="M3" s="15">
        <f t="shared" si="0"/>
        <v>0.7565217391304347</v>
      </c>
      <c r="N3" s="16"/>
    </row>
    <row r="4" spans="1:14" ht="14.25">
      <c r="A4" s="4">
        <v>3</v>
      </c>
      <c r="B4" s="6" t="s">
        <v>67</v>
      </c>
      <c r="C4" s="6">
        <v>17</v>
      </c>
      <c r="D4" s="6">
        <v>0</v>
      </c>
      <c r="E4" s="6">
        <v>5.1</v>
      </c>
      <c r="F4" s="7">
        <v>6</v>
      </c>
      <c r="G4" s="6">
        <v>0</v>
      </c>
      <c r="H4" s="6">
        <v>0</v>
      </c>
      <c r="I4" s="6">
        <v>0.64</v>
      </c>
      <c r="J4" s="6">
        <v>5.8</v>
      </c>
      <c r="K4" s="13">
        <v>0</v>
      </c>
      <c r="L4" s="14">
        <v>30</v>
      </c>
      <c r="M4" s="15">
        <f t="shared" si="0"/>
        <v>0.7513333333333334</v>
      </c>
      <c r="N4" s="16"/>
    </row>
    <row r="5" spans="1:14" ht="14.25">
      <c r="A5" s="4">
        <v>4</v>
      </c>
      <c r="B5" s="6" t="s">
        <v>68</v>
      </c>
      <c r="C5" s="6">
        <v>11</v>
      </c>
      <c r="D5" s="6">
        <v>0</v>
      </c>
      <c r="E5" s="6">
        <v>5.3</v>
      </c>
      <c r="F5" s="7">
        <v>7</v>
      </c>
      <c r="G5" s="6">
        <v>12.3</v>
      </c>
      <c r="H5" s="6">
        <v>0</v>
      </c>
      <c r="I5" s="6">
        <v>0</v>
      </c>
      <c r="J5" s="6">
        <v>0</v>
      </c>
      <c r="K5" s="13">
        <v>0</v>
      </c>
      <c r="L5" s="14">
        <v>31</v>
      </c>
      <c r="M5" s="15">
        <f t="shared" si="0"/>
        <v>0.6967741935483871</v>
      </c>
      <c r="N5" s="16"/>
    </row>
    <row r="6" spans="1:14" ht="14.25">
      <c r="A6" s="4">
        <v>5</v>
      </c>
      <c r="B6" s="6" t="s">
        <v>69</v>
      </c>
      <c r="C6" s="6">
        <v>8</v>
      </c>
      <c r="D6" s="6">
        <v>0</v>
      </c>
      <c r="E6" s="6">
        <v>2.8</v>
      </c>
      <c r="F6" s="7">
        <v>1</v>
      </c>
      <c r="G6" s="6">
        <v>0</v>
      </c>
      <c r="H6" s="6">
        <v>0</v>
      </c>
      <c r="I6" s="6">
        <v>2.08</v>
      </c>
      <c r="J6" s="6">
        <v>4.8</v>
      </c>
      <c r="K6" s="13">
        <v>0</v>
      </c>
      <c r="L6" s="17">
        <v>29</v>
      </c>
      <c r="M6" s="15">
        <f t="shared" si="0"/>
        <v>0.5751724137931035</v>
      </c>
      <c r="N6" s="16"/>
    </row>
    <row r="7" spans="1:14" ht="14.25">
      <c r="A7" s="4">
        <v>6</v>
      </c>
      <c r="B7" s="6" t="s">
        <v>70</v>
      </c>
      <c r="C7" s="6">
        <v>10</v>
      </c>
      <c r="D7" s="6">
        <v>0</v>
      </c>
      <c r="E7" s="6">
        <v>6.4</v>
      </c>
      <c r="F7" s="7">
        <v>7</v>
      </c>
      <c r="G7" s="6">
        <v>0.6</v>
      </c>
      <c r="H7" s="6">
        <v>0</v>
      </c>
      <c r="I7" s="6">
        <v>0</v>
      </c>
      <c r="J7" s="6">
        <v>3.2</v>
      </c>
      <c r="K7" s="13">
        <v>0</v>
      </c>
      <c r="L7" s="17">
        <v>23</v>
      </c>
      <c r="M7" s="15">
        <f t="shared" si="0"/>
        <v>0.5739130434782609</v>
      </c>
      <c r="N7" s="16"/>
    </row>
    <row r="8" spans="1:14" ht="14.25">
      <c r="A8" s="4">
        <v>7</v>
      </c>
      <c r="B8" s="6" t="s">
        <v>71</v>
      </c>
      <c r="C8" s="6">
        <v>8</v>
      </c>
      <c r="D8" s="6">
        <v>0</v>
      </c>
      <c r="E8" s="6">
        <v>6.2</v>
      </c>
      <c r="F8" s="7">
        <v>2</v>
      </c>
      <c r="G8" s="6">
        <v>0</v>
      </c>
      <c r="H8" s="6">
        <v>0</v>
      </c>
      <c r="I8" s="6">
        <v>3.8</v>
      </c>
      <c r="J8" s="6">
        <v>0</v>
      </c>
      <c r="K8" s="13">
        <v>0</v>
      </c>
      <c r="L8" s="14">
        <v>29</v>
      </c>
      <c r="M8" s="15">
        <f t="shared" si="0"/>
        <v>0.5517241379310345</v>
      </c>
      <c r="N8" s="16"/>
    </row>
    <row r="9" spans="1:14" ht="14.25">
      <c r="A9" s="4">
        <v>8</v>
      </c>
      <c r="B9" s="8" t="s">
        <v>72</v>
      </c>
      <c r="C9" s="6">
        <v>10</v>
      </c>
      <c r="D9" s="6">
        <v>0</v>
      </c>
      <c r="E9" s="6">
        <v>6</v>
      </c>
      <c r="F9" s="7">
        <v>5</v>
      </c>
      <c r="G9" s="6">
        <v>0</v>
      </c>
      <c r="H9" s="6">
        <v>0</v>
      </c>
      <c r="I9" s="6">
        <v>1.9</v>
      </c>
      <c r="J9" s="6">
        <v>2</v>
      </c>
      <c r="K9" s="13">
        <v>0</v>
      </c>
      <c r="L9" s="14">
        <v>29</v>
      </c>
      <c r="M9" s="15">
        <f t="shared" si="0"/>
        <v>0.5137931034482758</v>
      </c>
      <c r="N9" s="16"/>
    </row>
    <row r="10" spans="1:14" ht="14.25">
      <c r="A10" s="4">
        <v>9</v>
      </c>
      <c r="B10" s="5" t="s">
        <v>73</v>
      </c>
      <c r="C10" s="6">
        <v>10</v>
      </c>
      <c r="D10" s="6">
        <v>0</v>
      </c>
      <c r="E10" s="6">
        <v>4</v>
      </c>
      <c r="F10" s="7">
        <v>2</v>
      </c>
      <c r="G10" s="6">
        <v>0</v>
      </c>
      <c r="H10" s="6">
        <v>0</v>
      </c>
      <c r="I10" s="6">
        <v>1.8</v>
      </c>
      <c r="J10" s="6">
        <v>0</v>
      </c>
      <c r="K10" s="13">
        <v>0</v>
      </c>
      <c r="L10" s="14">
        <v>28</v>
      </c>
      <c r="M10" s="15">
        <f t="shared" si="0"/>
        <v>0.4928571428571429</v>
      </c>
      <c r="N10" s="16"/>
    </row>
    <row r="11" spans="1:14" ht="14.25">
      <c r="A11" s="4">
        <v>10</v>
      </c>
      <c r="B11" s="6" t="s">
        <v>74</v>
      </c>
      <c r="C11" s="6">
        <v>13</v>
      </c>
      <c r="D11" s="6">
        <v>0</v>
      </c>
      <c r="E11" s="6">
        <v>3.9</v>
      </c>
      <c r="F11" s="7">
        <v>4</v>
      </c>
      <c r="G11" s="6">
        <v>1.65</v>
      </c>
      <c r="H11" s="6">
        <v>0</v>
      </c>
      <c r="I11" s="6">
        <v>0.8</v>
      </c>
      <c r="J11" s="6">
        <v>0</v>
      </c>
      <c r="K11" s="13">
        <v>0</v>
      </c>
      <c r="L11" s="17">
        <v>34</v>
      </c>
      <c r="M11" s="15">
        <f t="shared" si="0"/>
        <v>0.45147058823529407</v>
      </c>
      <c r="N11" s="16"/>
    </row>
    <row r="12" spans="1:14" ht="14.25">
      <c r="A12" s="4">
        <v>11</v>
      </c>
      <c r="B12" s="6" t="s">
        <v>75</v>
      </c>
      <c r="C12" s="6">
        <v>11</v>
      </c>
      <c r="D12" s="6">
        <v>0</v>
      </c>
      <c r="E12" s="6">
        <v>7</v>
      </c>
      <c r="F12" s="7">
        <v>6</v>
      </c>
      <c r="G12" s="6">
        <v>0.9</v>
      </c>
      <c r="H12" s="6">
        <v>0</v>
      </c>
      <c r="I12" s="6">
        <v>1.1</v>
      </c>
      <c r="J12" s="6">
        <v>1</v>
      </c>
      <c r="K12" s="13">
        <v>0</v>
      </c>
      <c r="L12" s="17">
        <v>35</v>
      </c>
      <c r="M12" s="15">
        <f t="shared" si="0"/>
        <v>0.42857142857142855</v>
      </c>
      <c r="N12" s="16"/>
    </row>
    <row r="13" spans="1:14" ht="14.25">
      <c r="A13" s="4">
        <v>12</v>
      </c>
      <c r="B13" s="6" t="s">
        <v>76</v>
      </c>
      <c r="C13" s="6">
        <v>15</v>
      </c>
      <c r="D13" s="6">
        <v>0</v>
      </c>
      <c r="E13" s="6">
        <v>4.8</v>
      </c>
      <c r="F13" s="7">
        <v>8</v>
      </c>
      <c r="G13" s="6">
        <v>0</v>
      </c>
      <c r="H13" s="6">
        <v>0</v>
      </c>
      <c r="I13" s="6">
        <v>1.21</v>
      </c>
      <c r="J13" s="6">
        <v>0</v>
      </c>
      <c r="K13" s="13">
        <v>0</v>
      </c>
      <c r="L13" s="14">
        <v>31</v>
      </c>
      <c r="M13" s="15">
        <f aca="true" t="shared" si="1" ref="M13:M21">(C13+D13+E13+G13+H13+I13+J13-F13-K13)/L13</f>
        <v>0.41967741935483877</v>
      </c>
      <c r="N13" s="16"/>
    </row>
    <row r="14" spans="1:14" ht="14.25">
      <c r="A14" s="4">
        <v>13</v>
      </c>
      <c r="B14" s="5" t="s">
        <v>77</v>
      </c>
      <c r="C14" s="6">
        <v>11</v>
      </c>
      <c r="D14" s="6">
        <v>0</v>
      </c>
      <c r="E14" s="6">
        <v>3</v>
      </c>
      <c r="F14" s="7">
        <v>3</v>
      </c>
      <c r="G14" s="6">
        <v>0</v>
      </c>
      <c r="H14" s="6">
        <v>0</v>
      </c>
      <c r="I14" s="6">
        <v>1</v>
      </c>
      <c r="J14" s="6">
        <v>0</v>
      </c>
      <c r="K14" s="13">
        <v>0</v>
      </c>
      <c r="L14" s="14">
        <v>29</v>
      </c>
      <c r="M14" s="15">
        <f t="shared" si="1"/>
        <v>0.41379310344827586</v>
      </c>
      <c r="N14" s="16"/>
    </row>
    <row r="15" spans="1:14" ht="14.25">
      <c r="A15" s="4">
        <v>14</v>
      </c>
      <c r="B15" s="6" t="s">
        <v>78</v>
      </c>
      <c r="C15" s="6">
        <v>11</v>
      </c>
      <c r="D15" s="6">
        <v>0</v>
      </c>
      <c r="E15" s="6">
        <v>4.2</v>
      </c>
      <c r="F15" s="7">
        <v>5</v>
      </c>
      <c r="G15" s="6">
        <v>0</v>
      </c>
      <c r="H15" s="6">
        <v>0</v>
      </c>
      <c r="I15" s="6">
        <v>0.5</v>
      </c>
      <c r="J15" s="6">
        <v>1</v>
      </c>
      <c r="K15" s="13">
        <v>0</v>
      </c>
      <c r="L15" s="17">
        <v>29</v>
      </c>
      <c r="M15" s="15">
        <f t="shared" si="1"/>
        <v>0.40344827586206894</v>
      </c>
      <c r="N15" s="16"/>
    </row>
    <row r="16" spans="1:14" ht="14.25">
      <c r="A16" s="4">
        <v>15</v>
      </c>
      <c r="B16" s="6" t="s">
        <v>79</v>
      </c>
      <c r="C16" s="6">
        <v>7</v>
      </c>
      <c r="D16" s="6">
        <v>0</v>
      </c>
      <c r="E16" s="6">
        <v>5.1</v>
      </c>
      <c r="F16" s="7">
        <v>6</v>
      </c>
      <c r="G16" s="6">
        <v>0</v>
      </c>
      <c r="H16" s="6">
        <v>0</v>
      </c>
      <c r="I16" s="6">
        <v>0</v>
      </c>
      <c r="J16" s="6">
        <v>1</v>
      </c>
      <c r="K16" s="13">
        <v>0</v>
      </c>
      <c r="L16" s="17">
        <v>22</v>
      </c>
      <c r="M16" s="15">
        <f t="shared" si="1"/>
        <v>0.3227272727272727</v>
      </c>
      <c r="N16" s="16"/>
    </row>
    <row r="17" spans="1:14" ht="14.25">
      <c r="A17" s="4">
        <v>16</v>
      </c>
      <c r="B17" s="5" t="s">
        <v>80</v>
      </c>
      <c r="C17" s="6">
        <v>9</v>
      </c>
      <c r="D17" s="6">
        <v>0</v>
      </c>
      <c r="E17" s="6">
        <v>4.6</v>
      </c>
      <c r="F17" s="7">
        <v>6</v>
      </c>
      <c r="G17" s="6">
        <v>0</v>
      </c>
      <c r="H17" s="6">
        <v>0</v>
      </c>
      <c r="I17" s="6">
        <v>0.3</v>
      </c>
      <c r="J17" s="6">
        <v>2</v>
      </c>
      <c r="K17" s="13">
        <v>0</v>
      </c>
      <c r="L17" s="14">
        <v>32</v>
      </c>
      <c r="M17" s="15">
        <f t="shared" si="1"/>
        <v>0.309375</v>
      </c>
      <c r="N17" s="16"/>
    </row>
    <row r="18" spans="1:14" ht="14.25">
      <c r="A18" s="4">
        <v>17</v>
      </c>
      <c r="B18" s="5" t="s">
        <v>81</v>
      </c>
      <c r="C18" s="6">
        <v>7</v>
      </c>
      <c r="D18" s="6">
        <v>0</v>
      </c>
      <c r="E18" s="6">
        <v>6.2</v>
      </c>
      <c r="F18" s="7">
        <v>6</v>
      </c>
      <c r="G18" s="6">
        <v>0</v>
      </c>
      <c r="H18" s="6">
        <v>0</v>
      </c>
      <c r="I18" s="6">
        <v>1</v>
      </c>
      <c r="J18" s="6">
        <v>0</v>
      </c>
      <c r="K18" s="13">
        <v>0</v>
      </c>
      <c r="L18" s="14">
        <v>29</v>
      </c>
      <c r="M18" s="15">
        <f t="shared" si="1"/>
        <v>0.2827586206896551</v>
      </c>
      <c r="N18" s="16"/>
    </row>
    <row r="19" spans="1:14" ht="14.25">
      <c r="A19" s="4">
        <v>18</v>
      </c>
      <c r="B19" s="8" t="s">
        <v>82</v>
      </c>
      <c r="C19" s="6">
        <v>9</v>
      </c>
      <c r="D19" s="6">
        <v>0</v>
      </c>
      <c r="E19" s="6">
        <v>4.2</v>
      </c>
      <c r="F19" s="7">
        <v>6</v>
      </c>
      <c r="G19" s="6">
        <v>0.6</v>
      </c>
      <c r="H19" s="6">
        <v>0</v>
      </c>
      <c r="I19" s="6">
        <v>0.44</v>
      </c>
      <c r="J19" s="6">
        <v>0</v>
      </c>
      <c r="K19" s="13">
        <v>0</v>
      </c>
      <c r="L19" s="14">
        <v>31</v>
      </c>
      <c r="M19" s="15">
        <f t="shared" si="1"/>
        <v>0.26580645161290317</v>
      </c>
      <c r="N19" s="16"/>
    </row>
    <row r="20" spans="1:14" ht="14.25">
      <c r="A20" s="4">
        <v>19</v>
      </c>
      <c r="B20" s="6" t="s">
        <v>83</v>
      </c>
      <c r="C20" s="6">
        <v>5</v>
      </c>
      <c r="D20" s="6">
        <v>0</v>
      </c>
      <c r="E20" s="6">
        <v>4.7</v>
      </c>
      <c r="F20" s="7">
        <v>7</v>
      </c>
      <c r="G20" s="6">
        <v>0.75</v>
      </c>
      <c r="H20" s="6">
        <v>0</v>
      </c>
      <c r="I20" s="6">
        <v>0.8</v>
      </c>
      <c r="J20" s="6">
        <v>0.16</v>
      </c>
      <c r="K20" s="13">
        <v>0</v>
      </c>
      <c r="L20" s="14">
        <v>31</v>
      </c>
      <c r="M20" s="15">
        <f t="shared" si="1"/>
        <v>0.14225806451612905</v>
      </c>
      <c r="N20" s="16"/>
    </row>
    <row r="21" spans="1:14" ht="14.25">
      <c r="A21" s="4">
        <v>20</v>
      </c>
      <c r="B21" s="5" t="s">
        <v>84</v>
      </c>
      <c r="C21" s="6">
        <v>11</v>
      </c>
      <c r="D21" s="6">
        <v>0</v>
      </c>
      <c r="E21" s="6">
        <v>0.8</v>
      </c>
      <c r="F21" s="7">
        <v>13</v>
      </c>
      <c r="G21" s="6">
        <v>0.56</v>
      </c>
      <c r="H21" s="6">
        <v>0</v>
      </c>
      <c r="I21" s="6">
        <v>0.15</v>
      </c>
      <c r="J21" s="6">
        <v>0</v>
      </c>
      <c r="K21" s="13">
        <v>0</v>
      </c>
      <c r="L21" s="14">
        <v>31</v>
      </c>
      <c r="M21" s="15">
        <f t="shared" si="1"/>
        <v>-0.015806451612903175</v>
      </c>
      <c r="N21" s="16"/>
    </row>
    <row r="22" spans="1:14" ht="14.25">
      <c r="A22" s="4">
        <v>21</v>
      </c>
      <c r="B22" s="6" t="s">
        <v>85</v>
      </c>
      <c r="C22" s="6">
        <v>6</v>
      </c>
      <c r="D22" s="6">
        <v>0</v>
      </c>
      <c r="E22" s="6">
        <v>4.1</v>
      </c>
      <c r="F22" s="7">
        <v>17</v>
      </c>
      <c r="G22" s="6">
        <v>0</v>
      </c>
      <c r="H22" s="6">
        <v>0</v>
      </c>
      <c r="I22" s="6">
        <v>0</v>
      </c>
      <c r="J22" s="6">
        <v>0</v>
      </c>
      <c r="K22" s="13">
        <v>0</v>
      </c>
      <c r="L22" s="17">
        <v>21</v>
      </c>
      <c r="M22" s="15">
        <f t="shared" si="0"/>
        <v>-0.32857142857142857</v>
      </c>
      <c r="N22" s="16"/>
    </row>
    <row r="23" spans="1:14" ht="14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8"/>
      <c r="L23" s="19"/>
      <c r="M23" s="11"/>
      <c r="N23" s="11"/>
    </row>
    <row r="24" spans="1:14" ht="14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8"/>
      <c r="L24" s="19"/>
      <c r="M24" s="11"/>
      <c r="N24" s="11"/>
    </row>
    <row r="25" spans="1:14" ht="14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8"/>
      <c r="L25" s="19"/>
      <c r="M25" s="11"/>
      <c r="N25" s="11"/>
    </row>
    <row r="26" spans="1:14" ht="14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8"/>
      <c r="L26" s="19"/>
      <c r="M26" s="11"/>
      <c r="N26" s="11"/>
    </row>
    <row r="27" spans="1:14" ht="14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4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4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4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4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4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4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4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4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4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4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4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4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4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4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4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2015-04-11T06:52:15Z</dcterms:created>
  <dcterms:modified xsi:type="dcterms:W3CDTF">2015-04-16T06:53:40Z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