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127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么么\Desktop\"/>
    </mc:Choice>
  </mc:AlternateContent>
  <bookViews>
    <workbookView xWindow="0" yWindow="0" windowWidth="20490" windowHeight="6780"/>
  </bookViews>
  <sheets>
    <sheet name="岗位宣传需要-带色" sheetId="1" r:id="rId1"/>
    <sheet name="岗位宣传需要-黑白" sheetId="2" r:id="rId2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8" i="2" l="1"/>
  <c r="E27" i="2" l="1"/>
  <c r="E18" i="2"/>
  <c r="E16" i="2"/>
  <c r="E9" i="2"/>
  <c r="E7" i="2"/>
  <c r="E4" i="2"/>
  <c r="E27" i="1" l="1"/>
  <c r="E18" i="1"/>
  <c r="E16" i="1"/>
  <c r="E9" i="1"/>
  <c r="E7" i="1"/>
  <c r="E4" i="1"/>
</calcChain>
</file>

<file path=xl/sharedStrings.xml><?xml version="1.0" encoding="utf-8"?>
<sst xmlns="http://schemas.openxmlformats.org/spreadsheetml/2006/main" count="222" uniqueCount="86">
  <si>
    <t>序号</t>
    <phoneticPr fontId="3" type="noConversion"/>
  </si>
  <si>
    <t>类别</t>
    <phoneticPr fontId="3" type="noConversion"/>
  </si>
  <si>
    <t>岗位</t>
    <phoneticPr fontId="3" type="noConversion"/>
  </si>
  <si>
    <t>需求专业</t>
    <phoneticPr fontId="3" type="noConversion"/>
  </si>
  <si>
    <t>需求数量</t>
    <phoneticPr fontId="3" type="noConversion"/>
  </si>
  <si>
    <t>学历最低要求</t>
    <phoneticPr fontId="3" type="noConversion"/>
  </si>
  <si>
    <t>工作地点</t>
    <phoneticPr fontId="3" type="noConversion"/>
  </si>
  <si>
    <t>投资类</t>
    <phoneticPr fontId="3" type="noConversion"/>
  </si>
  <si>
    <t>投资助理</t>
    <phoneticPr fontId="3" type="noConversion"/>
  </si>
  <si>
    <t>环境工程/给排水/市政/市场营销/金融类</t>
    <phoneticPr fontId="3" type="noConversion"/>
  </si>
  <si>
    <t>本科</t>
    <phoneticPr fontId="3" type="noConversion"/>
  </si>
  <si>
    <t>北京/沿海城市/浙江</t>
    <phoneticPr fontId="3" type="noConversion"/>
  </si>
  <si>
    <t>建设类</t>
    <phoneticPr fontId="3" type="noConversion"/>
  </si>
  <si>
    <t>建设助理</t>
    <phoneticPr fontId="3" type="noConversion"/>
  </si>
  <si>
    <t>土建类/给水排水工程/机电、设备</t>
    <phoneticPr fontId="3" type="noConversion"/>
  </si>
  <si>
    <t>北京/贵州/四川/云南/山东/浙江/福建</t>
    <phoneticPr fontId="3" type="noConversion"/>
  </si>
  <si>
    <t>造价助理</t>
    <phoneticPr fontId="3" type="noConversion"/>
  </si>
  <si>
    <t>工程管理/环境工程/土木工程</t>
    <phoneticPr fontId="3" type="noConversion"/>
  </si>
  <si>
    <t>北京/贵州/四川/福建</t>
    <phoneticPr fontId="3" type="noConversion"/>
  </si>
  <si>
    <t>运营类</t>
    <phoneticPr fontId="3" type="noConversion"/>
  </si>
  <si>
    <t>运营助理</t>
    <phoneticPr fontId="3" type="noConversion"/>
  </si>
  <si>
    <t>北京/贵州/四川/上海/云南/安徽/山东/浙江/福建</t>
    <phoneticPr fontId="3" type="noConversion"/>
  </si>
  <si>
    <t>技术类</t>
    <phoneticPr fontId="3" type="noConversion"/>
  </si>
  <si>
    <t>电气助理</t>
    <phoneticPr fontId="3" type="noConversion"/>
  </si>
  <si>
    <t>机械制造及自动化</t>
    <phoneticPr fontId="3" type="noConversion"/>
  </si>
  <si>
    <t>硕士</t>
    <phoneticPr fontId="3" type="noConversion"/>
  </si>
  <si>
    <t>北京</t>
    <phoneticPr fontId="3" type="noConversion"/>
  </si>
  <si>
    <t>工艺助理</t>
    <phoneticPr fontId="3" type="noConversion"/>
  </si>
  <si>
    <t>水利工程/给水排水工程/环境工程</t>
    <phoneticPr fontId="3" type="noConversion"/>
  </si>
  <si>
    <t>北京/山东/福建</t>
    <phoneticPr fontId="3" type="noConversion"/>
  </si>
  <si>
    <t>建筑助理</t>
    <phoneticPr fontId="3" type="noConversion"/>
  </si>
  <si>
    <t>建筑学</t>
    <phoneticPr fontId="3" type="noConversion"/>
  </si>
  <si>
    <t>生态助理</t>
    <phoneticPr fontId="3" type="noConversion"/>
  </si>
  <si>
    <t>生态/景观</t>
    <phoneticPr fontId="3" type="noConversion"/>
  </si>
  <si>
    <t>研发类</t>
    <phoneticPr fontId="3" type="noConversion"/>
  </si>
  <si>
    <t>研发助理</t>
    <phoneticPr fontId="3" type="noConversion"/>
  </si>
  <si>
    <t>给水排水工程、环境工程</t>
    <phoneticPr fontId="3" type="noConversion"/>
  </si>
  <si>
    <t>硕士</t>
    <phoneticPr fontId="3" type="noConversion"/>
  </si>
  <si>
    <t>北京/四川/上海</t>
    <phoneticPr fontId="3" type="noConversion"/>
  </si>
  <si>
    <t>电气相关专业</t>
    <phoneticPr fontId="3" type="noConversion"/>
  </si>
  <si>
    <t>北京/四川/上海</t>
    <phoneticPr fontId="3" type="noConversion"/>
  </si>
  <si>
    <t>结构助理</t>
    <phoneticPr fontId="3" type="noConversion"/>
  </si>
  <si>
    <t>结构相关专业</t>
    <phoneticPr fontId="3" type="noConversion"/>
  </si>
  <si>
    <t>水环境助理</t>
    <phoneticPr fontId="3" type="noConversion"/>
  </si>
  <si>
    <t>水力/水工</t>
    <phoneticPr fontId="3" type="noConversion"/>
  </si>
  <si>
    <t>四川</t>
    <phoneticPr fontId="3" type="noConversion"/>
  </si>
  <si>
    <t>管理类</t>
    <phoneticPr fontId="3" type="noConversion"/>
  </si>
  <si>
    <t>行政助理</t>
    <phoneticPr fontId="3" type="noConversion"/>
  </si>
  <si>
    <t>中文/文秘/档案管理</t>
    <phoneticPr fontId="3" type="noConversion"/>
  </si>
  <si>
    <t>本科</t>
    <phoneticPr fontId="3" type="noConversion"/>
  </si>
  <si>
    <t>北京/贵州/四川/福建</t>
    <phoneticPr fontId="3" type="noConversion"/>
  </si>
  <si>
    <t>薪酬助理</t>
    <phoneticPr fontId="3" type="noConversion"/>
  </si>
  <si>
    <t>人力资源/工商管理/环境工程/给排水</t>
    <phoneticPr fontId="3" type="noConversion"/>
  </si>
  <si>
    <t>北京</t>
    <phoneticPr fontId="3" type="noConversion"/>
  </si>
  <si>
    <t>人力资源助理</t>
    <phoneticPr fontId="3" type="noConversion"/>
  </si>
  <si>
    <t>人力资源/工商管理/环境工程/给排水/法学</t>
    <phoneticPr fontId="3" type="noConversion"/>
  </si>
  <si>
    <t>北京/贵州/安徽</t>
    <phoneticPr fontId="3" type="noConversion"/>
  </si>
  <si>
    <t>企管助理</t>
    <phoneticPr fontId="3" type="noConversion"/>
  </si>
  <si>
    <t>环境工程或相关专业</t>
    <phoneticPr fontId="3" type="noConversion"/>
  </si>
  <si>
    <t>经营分析助理</t>
    <phoneticPr fontId="3" type="noConversion"/>
  </si>
  <si>
    <t>MBA或管理类专业</t>
    <phoneticPr fontId="3" type="noConversion"/>
  </si>
  <si>
    <t>法务助理</t>
    <phoneticPr fontId="3" type="noConversion"/>
  </si>
  <si>
    <t>法律</t>
    <phoneticPr fontId="3" type="noConversion"/>
  </si>
  <si>
    <t>投资分析助理</t>
    <phoneticPr fontId="3" type="noConversion"/>
  </si>
  <si>
    <t>金融</t>
    <phoneticPr fontId="3" type="noConversion"/>
  </si>
  <si>
    <t>融资助理</t>
    <phoneticPr fontId="3" type="noConversion"/>
  </si>
  <si>
    <t>金融/财务</t>
    <phoneticPr fontId="3" type="noConversion"/>
  </si>
  <si>
    <t>审计助理</t>
    <phoneticPr fontId="3" type="noConversion"/>
  </si>
  <si>
    <t>财务/审计</t>
    <phoneticPr fontId="3" type="noConversion"/>
  </si>
  <si>
    <t>财务助理</t>
    <phoneticPr fontId="3" type="noConversion"/>
  </si>
  <si>
    <t>会计/财务管理/金融学等相关专业</t>
    <phoneticPr fontId="3" type="noConversion"/>
  </si>
  <si>
    <t>北京/上海/贵州/山东/福建</t>
    <phoneticPr fontId="3" type="noConversion"/>
  </si>
  <si>
    <t>事务助理</t>
    <phoneticPr fontId="3" type="noConversion"/>
  </si>
  <si>
    <t>传媒/新闻</t>
    <phoneticPr fontId="3" type="noConversion"/>
  </si>
  <si>
    <t>北京/贵州</t>
    <phoneticPr fontId="3" type="noConversion"/>
  </si>
  <si>
    <t>IT助理</t>
    <phoneticPr fontId="3" type="noConversion"/>
  </si>
  <si>
    <t>计算机网络管理等相关专业</t>
    <phoneticPr fontId="3" type="noConversion"/>
  </si>
  <si>
    <t>贵州</t>
    <phoneticPr fontId="3" type="noConversion"/>
  </si>
  <si>
    <t>环境工程/给水排水工程/化工
机械制造/电气自控/环境监测/设备维护</t>
    <phoneticPr fontId="3" type="noConversion"/>
  </si>
  <si>
    <t>需求
数量</t>
    <phoneticPr fontId="3" type="noConversion"/>
  </si>
  <si>
    <t>学历
最低要求</t>
    <phoneticPr fontId="3" type="noConversion"/>
  </si>
  <si>
    <t>财经类</t>
    <phoneticPr fontId="3" type="noConversion"/>
  </si>
  <si>
    <t>经营分析助理</t>
    <phoneticPr fontId="3" type="noConversion"/>
  </si>
  <si>
    <t>人力资源/工商管理/环境工程/给排水/法学</t>
    <phoneticPr fontId="3" type="noConversion"/>
  </si>
  <si>
    <t>2017届校园招聘部门、岗位及要求</t>
    <phoneticPr fontId="3" type="noConversion"/>
  </si>
  <si>
    <t>2017届校园招聘部门、岗位及要求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</si>
</sst>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>
    <font>
      <sz val="11"/>
      <color theme="1"/>
      <name val="等线"/>
      <family val="2"/>
      <charset val="134"/>
      <scheme val="minor"/>
    </font>
    <font>
      <b/>
      <sz val="14"/>
      <color indexed="8"/>
      <name val="微软雅黑"/>
      <family val="2"/>
      <charset val="134"/>
    </font>
    <font>
      <sz val="9"/>
      <name val="等线"/>
      <family val="2"/>
      <charset val="134"/>
      <scheme val="minor"/>
    </font>
    <font>
      <sz val="9"/>
      <name val="宋体"/>
      <family val="3"/>
      <charset val="134"/>
    </font>
    <font>
      <b/>
      <sz val="11"/>
      <color theme="0"/>
      <name val="微软雅黑"/>
      <family val="2"/>
      <charset val="134"/>
    </font>
    <font>
      <b/>
      <sz val="11"/>
      <color theme="0" tint="-0.499984740745262"/>
      <name val="微软雅黑"/>
      <family val="2"/>
      <charset val="134"/>
    </font>
    <font>
      <sz val="11"/>
      <color theme="0" tint="-0.499984740745262"/>
      <name val="微软雅黑"/>
      <family val="2"/>
      <charset val="134"/>
    </font>
    <font>
      <sz val="11"/>
      <color theme="0" tint="-0.499984740745262"/>
      <name val="宋体"/>
      <family val="3"/>
      <charset val="134"/>
    </font>
    <font>
      <b/>
      <sz val="11"/>
      <name val="微软雅黑"/>
      <family val="2"/>
      <charset val="134"/>
    </font>
    <font>
      <sz val="11"/>
      <name val="等线"/>
      <family val="2"/>
      <charset val="134"/>
      <scheme val="minor"/>
    </font>
    <font>
      <sz val="11"/>
      <name val="微软雅黑"/>
      <family val="2"/>
      <charset val="134"/>
    </font>
    <font>
      <sz val="11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5" fillId="0" borderId="7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 wrapText="1"/>
    </xf>
    <xf numFmtId="0" fontId="9" fillId="0" borderId="0" xfId="0" applyFont="1" applyFill="1">
      <alignment vertical="center"/>
    </xf>
    <xf numFmtId="0" fontId="8" fillId="0" borderId="4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center" vertical="center"/>
    </xf>
    <xf numFmtId="0" fontId="10" fillId="0" borderId="13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14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tabSelected="1" workbookViewId="0">
      <selection activeCell="I5" sqref="I5"/>
    </sheetView>
  </sheetViews>
  <sheetFormatPr defaultRowHeight="14.25"/>
  <cols>
    <col min="2" max="2" width="7.375" bestFit="1" customWidth="1"/>
    <col min="3" max="3" width="13.25" bestFit="1" customWidth="1"/>
    <col min="4" max="4" width="37.875" customWidth="1"/>
    <col min="5" max="5" width="8.875" customWidth="1"/>
    <col min="6" max="6" width="13.25" bestFit="1" customWidth="1"/>
    <col min="7" max="7" width="42.625" customWidth="1"/>
  </cols>
  <sheetData>
    <row r="1" spans="1:7" ht="21.75" thickBot="1">
      <c r="A1" s="28" t="s">
        <v>85</v>
      </c>
      <c r="B1" s="29"/>
      <c r="C1" s="29"/>
      <c r="D1" s="29"/>
      <c r="E1" s="29"/>
      <c r="F1" s="29"/>
      <c r="G1" s="30"/>
    </row>
    <row r="2" spans="1:7">
      <c r="A2" s="31" t="s">
        <v>0</v>
      </c>
      <c r="B2" s="33" t="s">
        <v>1</v>
      </c>
      <c r="C2" s="33" t="s">
        <v>2</v>
      </c>
      <c r="D2" s="33" t="s">
        <v>3</v>
      </c>
      <c r="E2" s="33" t="s">
        <v>4</v>
      </c>
      <c r="F2" s="33" t="s">
        <v>5</v>
      </c>
      <c r="G2" s="35" t="s">
        <v>6</v>
      </c>
    </row>
    <row r="3" spans="1:7" ht="15" thickBot="1">
      <c r="A3" s="32"/>
      <c r="B3" s="34"/>
      <c r="C3" s="34"/>
      <c r="D3" s="34"/>
      <c r="E3" s="34"/>
      <c r="F3" s="34"/>
      <c r="G3" s="36"/>
    </row>
    <row r="4" spans="1:7" ht="20.100000000000001" customHeight="1">
      <c r="A4" s="11">
        <v>1</v>
      </c>
      <c r="B4" s="12" t="s">
        <v>7</v>
      </c>
      <c r="C4" s="12" t="s">
        <v>8</v>
      </c>
      <c r="D4" s="12" t="s">
        <v>9</v>
      </c>
      <c r="E4" s="12">
        <f>10+2+2</f>
        <v>14</v>
      </c>
      <c r="F4" s="12" t="s">
        <v>10</v>
      </c>
      <c r="G4" s="13" t="s">
        <v>11</v>
      </c>
    </row>
    <row r="5" spans="1:7" ht="20.100000000000001" customHeight="1">
      <c r="A5" s="1">
        <v>2</v>
      </c>
      <c r="B5" s="37" t="s">
        <v>12</v>
      </c>
      <c r="C5" s="4" t="s">
        <v>13</v>
      </c>
      <c r="D5" s="2" t="s">
        <v>14</v>
      </c>
      <c r="E5" s="2">
        <v>27</v>
      </c>
      <c r="F5" s="2" t="s">
        <v>10</v>
      </c>
      <c r="G5" s="5" t="s">
        <v>15</v>
      </c>
    </row>
    <row r="6" spans="1:7" ht="20.100000000000001" customHeight="1">
      <c r="A6" s="1">
        <v>3</v>
      </c>
      <c r="B6" s="38"/>
      <c r="C6" s="4" t="s">
        <v>16</v>
      </c>
      <c r="D6" s="2" t="s">
        <v>17</v>
      </c>
      <c r="E6" s="2">
        <v>10</v>
      </c>
      <c r="F6" s="2" t="s">
        <v>10</v>
      </c>
      <c r="G6" s="5" t="s">
        <v>18</v>
      </c>
    </row>
    <row r="7" spans="1:7" ht="33">
      <c r="A7" s="1">
        <v>4</v>
      </c>
      <c r="B7" s="2" t="s">
        <v>19</v>
      </c>
      <c r="C7" s="2" t="s">
        <v>20</v>
      </c>
      <c r="D7" s="4" t="s">
        <v>78</v>
      </c>
      <c r="E7" s="2">
        <f>30</f>
        <v>30</v>
      </c>
      <c r="F7" s="2" t="s">
        <v>10</v>
      </c>
      <c r="G7" s="5" t="s">
        <v>21</v>
      </c>
    </row>
    <row r="8" spans="1:7" ht="20.100000000000001" customHeight="1">
      <c r="A8" s="1">
        <v>5</v>
      </c>
      <c r="B8" s="38" t="s">
        <v>22</v>
      </c>
      <c r="C8" s="2" t="s">
        <v>23</v>
      </c>
      <c r="D8" s="2" t="s">
        <v>24</v>
      </c>
      <c r="E8" s="2">
        <v>1</v>
      </c>
      <c r="F8" s="2" t="s">
        <v>25</v>
      </c>
      <c r="G8" s="5" t="s">
        <v>26</v>
      </c>
    </row>
    <row r="9" spans="1:7" ht="20.100000000000001" customHeight="1">
      <c r="A9" s="1">
        <v>6</v>
      </c>
      <c r="B9" s="38"/>
      <c r="C9" s="2" t="s">
        <v>27</v>
      </c>
      <c r="D9" s="4" t="s">
        <v>28</v>
      </c>
      <c r="E9" s="6">
        <f>4+5+2+2+1</f>
        <v>14</v>
      </c>
      <c r="F9" s="2" t="s">
        <v>10</v>
      </c>
      <c r="G9" s="5" t="s">
        <v>29</v>
      </c>
    </row>
    <row r="10" spans="1:7" ht="20.100000000000001" customHeight="1">
      <c r="A10" s="1">
        <v>7</v>
      </c>
      <c r="B10" s="38"/>
      <c r="C10" s="2" t="s">
        <v>30</v>
      </c>
      <c r="D10" s="2" t="s">
        <v>31</v>
      </c>
      <c r="E10" s="2">
        <v>1</v>
      </c>
      <c r="F10" s="2" t="s">
        <v>25</v>
      </c>
      <c r="G10" s="5" t="s">
        <v>26</v>
      </c>
    </row>
    <row r="11" spans="1:7" ht="20.100000000000001" customHeight="1">
      <c r="A11" s="1">
        <v>8</v>
      </c>
      <c r="B11" s="38"/>
      <c r="C11" s="2" t="s">
        <v>32</v>
      </c>
      <c r="D11" s="2" t="s">
        <v>33</v>
      </c>
      <c r="E11" s="2">
        <v>1</v>
      </c>
      <c r="F11" s="2" t="s">
        <v>25</v>
      </c>
      <c r="G11" s="5" t="s">
        <v>26</v>
      </c>
    </row>
    <row r="12" spans="1:7" ht="20.100000000000001" customHeight="1">
      <c r="A12" s="1">
        <v>9</v>
      </c>
      <c r="B12" s="38" t="s">
        <v>34</v>
      </c>
      <c r="C12" s="2" t="s">
        <v>35</v>
      </c>
      <c r="D12" s="2" t="s">
        <v>36</v>
      </c>
      <c r="E12" s="4">
        <v>6</v>
      </c>
      <c r="F12" s="2" t="s">
        <v>37</v>
      </c>
      <c r="G12" s="3" t="s">
        <v>38</v>
      </c>
    </row>
    <row r="13" spans="1:7" ht="20.100000000000001" customHeight="1">
      <c r="A13" s="1">
        <v>10</v>
      </c>
      <c r="B13" s="38"/>
      <c r="C13" s="2" t="s">
        <v>23</v>
      </c>
      <c r="D13" s="4" t="s">
        <v>39</v>
      </c>
      <c r="E13" s="4">
        <v>1</v>
      </c>
      <c r="F13" s="2" t="s">
        <v>10</v>
      </c>
      <c r="G13" s="3" t="s">
        <v>40</v>
      </c>
    </row>
    <row r="14" spans="1:7" ht="20.100000000000001" customHeight="1">
      <c r="A14" s="1">
        <v>11</v>
      </c>
      <c r="B14" s="38"/>
      <c r="C14" s="2" t="s">
        <v>41</v>
      </c>
      <c r="D14" s="4" t="s">
        <v>42</v>
      </c>
      <c r="E14" s="4">
        <v>1</v>
      </c>
      <c r="F14" s="2" t="s">
        <v>10</v>
      </c>
      <c r="G14" s="3" t="s">
        <v>40</v>
      </c>
    </row>
    <row r="15" spans="1:7" ht="20.100000000000001" customHeight="1">
      <c r="A15" s="1">
        <v>12</v>
      </c>
      <c r="B15" s="38"/>
      <c r="C15" s="2" t="s">
        <v>43</v>
      </c>
      <c r="D15" s="4" t="s">
        <v>44</v>
      </c>
      <c r="E15" s="4">
        <v>2</v>
      </c>
      <c r="F15" s="2" t="s">
        <v>10</v>
      </c>
      <c r="G15" s="3" t="s">
        <v>45</v>
      </c>
    </row>
    <row r="16" spans="1:7" ht="20.100000000000001" customHeight="1">
      <c r="A16" s="1">
        <v>13</v>
      </c>
      <c r="B16" s="38" t="s">
        <v>46</v>
      </c>
      <c r="C16" s="2" t="s">
        <v>47</v>
      </c>
      <c r="D16" s="4" t="s">
        <v>48</v>
      </c>
      <c r="E16" s="4">
        <f>3+1+3+2</f>
        <v>9</v>
      </c>
      <c r="F16" s="2" t="s">
        <v>49</v>
      </c>
      <c r="G16" s="5" t="s">
        <v>50</v>
      </c>
    </row>
    <row r="17" spans="1:7" ht="20.100000000000001" customHeight="1">
      <c r="A17" s="1">
        <v>14</v>
      </c>
      <c r="B17" s="38"/>
      <c r="C17" s="2" t="s">
        <v>51</v>
      </c>
      <c r="D17" s="4" t="s">
        <v>52</v>
      </c>
      <c r="E17" s="4">
        <v>2</v>
      </c>
      <c r="F17" s="2" t="s">
        <v>49</v>
      </c>
      <c r="G17" s="5" t="s">
        <v>53</v>
      </c>
    </row>
    <row r="18" spans="1:7" ht="20.100000000000001" customHeight="1">
      <c r="A18" s="1">
        <v>15</v>
      </c>
      <c r="B18" s="38"/>
      <c r="C18" s="2" t="s">
        <v>54</v>
      </c>
      <c r="D18" s="4" t="s">
        <v>55</v>
      </c>
      <c r="E18" s="4">
        <f>1+3+1</f>
        <v>5</v>
      </c>
      <c r="F18" s="2" t="s">
        <v>49</v>
      </c>
      <c r="G18" s="5" t="s">
        <v>56</v>
      </c>
    </row>
    <row r="19" spans="1:7" ht="20.100000000000001" customHeight="1">
      <c r="A19" s="1">
        <v>16</v>
      </c>
      <c r="B19" s="38"/>
      <c r="C19" s="2" t="s">
        <v>57</v>
      </c>
      <c r="D19" s="2" t="s">
        <v>58</v>
      </c>
      <c r="E19" s="7">
        <v>1</v>
      </c>
      <c r="F19" s="7" t="s">
        <v>37</v>
      </c>
      <c r="G19" s="5" t="s">
        <v>53</v>
      </c>
    </row>
    <row r="20" spans="1:7" ht="20.100000000000001" customHeight="1">
      <c r="A20" s="1">
        <v>17</v>
      </c>
      <c r="B20" s="38"/>
      <c r="C20" s="2" t="s">
        <v>59</v>
      </c>
      <c r="D20" s="2" t="s">
        <v>60</v>
      </c>
      <c r="E20" s="2">
        <v>1</v>
      </c>
      <c r="F20" s="2" t="s">
        <v>37</v>
      </c>
      <c r="G20" s="5" t="s">
        <v>53</v>
      </c>
    </row>
    <row r="21" spans="1:7" ht="20.100000000000001" customHeight="1">
      <c r="A21" s="1">
        <v>18</v>
      </c>
      <c r="B21" s="38"/>
      <c r="C21" s="2" t="s">
        <v>61</v>
      </c>
      <c r="D21" s="2" t="s">
        <v>62</v>
      </c>
      <c r="E21" s="2">
        <v>1</v>
      </c>
      <c r="F21" s="2" t="s">
        <v>25</v>
      </c>
      <c r="G21" s="5" t="s">
        <v>26</v>
      </c>
    </row>
    <row r="22" spans="1:7" ht="20.100000000000001" customHeight="1">
      <c r="A22" s="1">
        <v>19</v>
      </c>
      <c r="B22" s="38"/>
      <c r="C22" s="2" t="s">
        <v>72</v>
      </c>
      <c r="D22" s="2" t="s">
        <v>73</v>
      </c>
      <c r="E22" s="2">
        <v>2</v>
      </c>
      <c r="F22" s="2" t="s">
        <v>10</v>
      </c>
      <c r="G22" s="5" t="s">
        <v>74</v>
      </c>
    </row>
    <row r="23" spans="1:7" ht="20.100000000000001" customHeight="1">
      <c r="A23" s="1">
        <v>20</v>
      </c>
      <c r="B23" s="38"/>
      <c r="C23" s="2" t="s">
        <v>75</v>
      </c>
      <c r="D23" s="2" t="s">
        <v>76</v>
      </c>
      <c r="E23" s="2">
        <v>1</v>
      </c>
      <c r="F23" s="2" t="s">
        <v>10</v>
      </c>
      <c r="G23" s="5" t="s">
        <v>77</v>
      </c>
    </row>
    <row r="24" spans="1:7" ht="20.100000000000001" customHeight="1">
      <c r="A24" s="1">
        <v>21</v>
      </c>
      <c r="B24" s="38" t="s">
        <v>81</v>
      </c>
      <c r="C24" s="2" t="s">
        <v>63</v>
      </c>
      <c r="D24" s="2" t="s">
        <v>64</v>
      </c>
      <c r="E24" s="2">
        <v>1</v>
      </c>
      <c r="F24" s="2" t="s">
        <v>25</v>
      </c>
      <c r="G24" s="5" t="s">
        <v>26</v>
      </c>
    </row>
    <row r="25" spans="1:7" ht="20.100000000000001" customHeight="1">
      <c r="A25" s="1">
        <v>22</v>
      </c>
      <c r="B25" s="38"/>
      <c r="C25" s="2" t="s">
        <v>65</v>
      </c>
      <c r="D25" s="2" t="s">
        <v>66</v>
      </c>
      <c r="E25" s="2">
        <v>2</v>
      </c>
      <c r="F25" s="2" t="s">
        <v>10</v>
      </c>
      <c r="G25" s="5" t="s">
        <v>26</v>
      </c>
    </row>
    <row r="26" spans="1:7" ht="20.100000000000001" customHeight="1">
      <c r="A26" s="1">
        <v>23</v>
      </c>
      <c r="B26" s="38"/>
      <c r="C26" s="2" t="s">
        <v>67</v>
      </c>
      <c r="D26" s="2" t="s">
        <v>68</v>
      </c>
      <c r="E26" s="2">
        <v>1</v>
      </c>
      <c r="F26" s="2" t="s">
        <v>25</v>
      </c>
      <c r="G26" s="5" t="s">
        <v>26</v>
      </c>
    </row>
    <row r="27" spans="1:7" ht="20.100000000000001" customHeight="1" thickBot="1">
      <c r="A27" s="8">
        <v>24</v>
      </c>
      <c r="B27" s="39"/>
      <c r="C27" s="9" t="s">
        <v>69</v>
      </c>
      <c r="D27" s="9" t="s">
        <v>70</v>
      </c>
      <c r="E27" s="9">
        <f>2+1+1+2+1+1+1</f>
        <v>9</v>
      </c>
      <c r="F27" s="9" t="s">
        <v>10</v>
      </c>
      <c r="G27" s="10" t="s">
        <v>71</v>
      </c>
    </row>
  </sheetData>
  <mergeCells count="13">
    <mergeCell ref="B5:B6"/>
    <mergeCell ref="B8:B11"/>
    <mergeCell ref="B12:B15"/>
    <mergeCell ref="B24:B27"/>
    <mergeCell ref="B16:B23"/>
    <mergeCell ref="A1:G1"/>
    <mergeCell ref="A2:A3"/>
    <mergeCell ref="B2:B3"/>
    <mergeCell ref="C2:C3"/>
    <mergeCell ref="D2:D3"/>
    <mergeCell ref="E2:E3"/>
    <mergeCell ref="F2:F3"/>
    <mergeCell ref="G2:G3"/>
  </mergeCells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topLeftCell="A23" workbookViewId="0">
      <selection activeCell="F31" sqref="F31"/>
    </sheetView>
  </sheetViews>
  <sheetFormatPr defaultRowHeight="14.25"/>
  <cols>
    <col min="1" max="1" width="5.125" customWidth="1"/>
    <col min="2" max="2" width="6.625" customWidth="1"/>
    <col min="3" max="3" width="13.25" bestFit="1" customWidth="1"/>
    <col min="4" max="4" width="39.5" bestFit="1" customWidth="1"/>
    <col min="5" max="5" width="8" customWidth="1"/>
    <col min="6" max="6" width="9.875" customWidth="1"/>
    <col min="7" max="7" width="40.625" customWidth="1"/>
  </cols>
  <sheetData>
    <row r="1" spans="1:7" ht="21.75" thickBot="1">
      <c r="A1" s="28" t="s">
        <v>84</v>
      </c>
      <c r="B1" s="29"/>
      <c r="C1" s="29"/>
      <c r="D1" s="29"/>
      <c r="E1" s="29"/>
      <c r="F1" s="29"/>
      <c r="G1" s="30"/>
    </row>
    <row r="2" spans="1:7" s="14" customFormat="1">
      <c r="A2" s="43" t="s">
        <v>0</v>
      </c>
      <c r="B2" s="45" t="s">
        <v>1</v>
      </c>
      <c r="C2" s="45" t="s">
        <v>2</v>
      </c>
      <c r="D2" s="45" t="s">
        <v>3</v>
      </c>
      <c r="E2" s="47" t="s">
        <v>79</v>
      </c>
      <c r="F2" s="47" t="s">
        <v>80</v>
      </c>
      <c r="G2" s="48" t="s">
        <v>6</v>
      </c>
    </row>
    <row r="3" spans="1:7" s="14" customFormat="1" ht="15" thickBot="1">
      <c r="A3" s="44"/>
      <c r="B3" s="46"/>
      <c r="C3" s="46"/>
      <c r="D3" s="46"/>
      <c r="E3" s="46"/>
      <c r="F3" s="46"/>
      <c r="G3" s="49"/>
    </row>
    <row r="4" spans="1:7" ht="20.100000000000001" customHeight="1">
      <c r="A4" s="15">
        <v>1</v>
      </c>
      <c r="B4" s="16" t="s">
        <v>7</v>
      </c>
      <c r="C4" s="16" t="s">
        <v>8</v>
      </c>
      <c r="D4" s="16" t="s">
        <v>9</v>
      </c>
      <c r="E4" s="16">
        <f>10+2+2</f>
        <v>14</v>
      </c>
      <c r="F4" s="16" t="s">
        <v>10</v>
      </c>
      <c r="G4" s="17" t="s">
        <v>11</v>
      </c>
    </row>
    <row r="5" spans="1:7" ht="20.100000000000001" customHeight="1">
      <c r="A5" s="18">
        <v>2</v>
      </c>
      <c r="B5" s="40" t="s">
        <v>12</v>
      </c>
      <c r="C5" s="19" t="s">
        <v>13</v>
      </c>
      <c r="D5" s="20" t="s">
        <v>14</v>
      </c>
      <c r="E5" s="20">
        <v>27</v>
      </c>
      <c r="F5" s="20" t="s">
        <v>10</v>
      </c>
      <c r="G5" s="21" t="s">
        <v>15</v>
      </c>
    </row>
    <row r="6" spans="1:7" ht="20.100000000000001" customHeight="1">
      <c r="A6" s="18">
        <v>3</v>
      </c>
      <c r="B6" s="41"/>
      <c r="C6" s="19" t="s">
        <v>16</v>
      </c>
      <c r="D6" s="20" t="s">
        <v>17</v>
      </c>
      <c r="E6" s="20">
        <v>10</v>
      </c>
      <c r="F6" s="20" t="s">
        <v>10</v>
      </c>
      <c r="G6" s="21" t="s">
        <v>18</v>
      </c>
    </row>
    <row r="7" spans="1:7" ht="33">
      <c r="A7" s="18">
        <v>4</v>
      </c>
      <c r="B7" s="20" t="s">
        <v>19</v>
      </c>
      <c r="C7" s="20" t="s">
        <v>20</v>
      </c>
      <c r="D7" s="19" t="s">
        <v>78</v>
      </c>
      <c r="E7" s="20">
        <f>30</f>
        <v>30</v>
      </c>
      <c r="F7" s="20" t="s">
        <v>10</v>
      </c>
      <c r="G7" s="21" t="s">
        <v>21</v>
      </c>
    </row>
    <row r="8" spans="1:7" ht="20.100000000000001" customHeight="1">
      <c r="A8" s="18">
        <v>5</v>
      </c>
      <c r="B8" s="41" t="s">
        <v>22</v>
      </c>
      <c r="C8" s="20" t="s">
        <v>23</v>
      </c>
      <c r="D8" s="20" t="s">
        <v>24</v>
      </c>
      <c r="E8" s="20">
        <v>1</v>
      </c>
      <c r="F8" s="20" t="s">
        <v>25</v>
      </c>
      <c r="G8" s="21" t="s">
        <v>26</v>
      </c>
    </row>
    <row r="9" spans="1:7" ht="20.100000000000001" customHeight="1">
      <c r="A9" s="18">
        <v>6</v>
      </c>
      <c r="B9" s="41"/>
      <c r="C9" s="20" t="s">
        <v>27</v>
      </c>
      <c r="D9" s="19" t="s">
        <v>28</v>
      </c>
      <c r="E9" s="22">
        <f>4+5+2+2+1</f>
        <v>14</v>
      </c>
      <c r="F9" s="20" t="s">
        <v>10</v>
      </c>
      <c r="G9" s="21" t="s">
        <v>29</v>
      </c>
    </row>
    <row r="10" spans="1:7" ht="20.100000000000001" customHeight="1">
      <c r="A10" s="18">
        <v>7</v>
      </c>
      <c r="B10" s="41"/>
      <c r="C10" s="20" t="s">
        <v>30</v>
      </c>
      <c r="D10" s="20" t="s">
        <v>31</v>
      </c>
      <c r="E10" s="20">
        <v>1</v>
      </c>
      <c r="F10" s="20" t="s">
        <v>25</v>
      </c>
      <c r="G10" s="21" t="s">
        <v>26</v>
      </c>
    </row>
    <row r="11" spans="1:7" ht="20.100000000000001" customHeight="1">
      <c r="A11" s="18">
        <v>8</v>
      </c>
      <c r="B11" s="41"/>
      <c r="C11" s="20" t="s">
        <v>32</v>
      </c>
      <c r="D11" s="20" t="s">
        <v>33</v>
      </c>
      <c r="E11" s="20">
        <v>1</v>
      </c>
      <c r="F11" s="20" t="s">
        <v>25</v>
      </c>
      <c r="G11" s="21" t="s">
        <v>26</v>
      </c>
    </row>
    <row r="12" spans="1:7" ht="20.100000000000001" customHeight="1">
      <c r="A12" s="18">
        <v>9</v>
      </c>
      <c r="B12" s="41" t="s">
        <v>34</v>
      </c>
      <c r="C12" s="20" t="s">
        <v>35</v>
      </c>
      <c r="D12" s="20" t="s">
        <v>36</v>
      </c>
      <c r="E12" s="19">
        <v>6</v>
      </c>
      <c r="F12" s="20" t="s">
        <v>25</v>
      </c>
      <c r="G12" s="23" t="s">
        <v>38</v>
      </c>
    </row>
    <row r="13" spans="1:7" ht="20.100000000000001" customHeight="1">
      <c r="A13" s="18">
        <v>10</v>
      </c>
      <c r="B13" s="41"/>
      <c r="C13" s="20" t="s">
        <v>23</v>
      </c>
      <c r="D13" s="19" t="s">
        <v>39</v>
      </c>
      <c r="E13" s="19">
        <v>1</v>
      </c>
      <c r="F13" s="20" t="s">
        <v>10</v>
      </c>
      <c r="G13" s="23" t="s">
        <v>38</v>
      </c>
    </row>
    <row r="14" spans="1:7" ht="20.100000000000001" customHeight="1">
      <c r="A14" s="18">
        <v>11</v>
      </c>
      <c r="B14" s="41"/>
      <c r="C14" s="20" t="s">
        <v>41</v>
      </c>
      <c r="D14" s="19" t="s">
        <v>42</v>
      </c>
      <c r="E14" s="19">
        <v>1</v>
      </c>
      <c r="F14" s="20" t="s">
        <v>10</v>
      </c>
      <c r="G14" s="23" t="s">
        <v>38</v>
      </c>
    </row>
    <row r="15" spans="1:7" ht="20.100000000000001" customHeight="1">
      <c r="A15" s="18">
        <v>12</v>
      </c>
      <c r="B15" s="41"/>
      <c r="C15" s="20" t="s">
        <v>43</v>
      </c>
      <c r="D15" s="19" t="s">
        <v>44</v>
      </c>
      <c r="E15" s="19">
        <v>2</v>
      </c>
      <c r="F15" s="20" t="s">
        <v>10</v>
      </c>
      <c r="G15" s="23" t="s">
        <v>45</v>
      </c>
    </row>
    <row r="16" spans="1:7" ht="20.100000000000001" customHeight="1">
      <c r="A16" s="18">
        <v>13</v>
      </c>
      <c r="B16" s="41" t="s">
        <v>46</v>
      </c>
      <c r="C16" s="20" t="s">
        <v>47</v>
      </c>
      <c r="D16" s="19" t="s">
        <v>48</v>
      </c>
      <c r="E16" s="19">
        <f>3+1+3+2</f>
        <v>9</v>
      </c>
      <c r="F16" s="20" t="s">
        <v>10</v>
      </c>
      <c r="G16" s="21" t="s">
        <v>18</v>
      </c>
    </row>
    <row r="17" spans="1:7" ht="20.100000000000001" customHeight="1">
      <c r="A17" s="18">
        <v>14</v>
      </c>
      <c r="B17" s="41"/>
      <c r="C17" s="20" t="s">
        <v>51</v>
      </c>
      <c r="D17" s="19" t="s">
        <v>52</v>
      </c>
      <c r="E17" s="19">
        <v>2</v>
      </c>
      <c r="F17" s="20" t="s">
        <v>10</v>
      </c>
      <c r="G17" s="21" t="s">
        <v>26</v>
      </c>
    </row>
    <row r="18" spans="1:7" ht="20.100000000000001" customHeight="1">
      <c r="A18" s="18">
        <v>15</v>
      </c>
      <c r="B18" s="41"/>
      <c r="C18" s="20" t="s">
        <v>54</v>
      </c>
      <c r="D18" s="19" t="s">
        <v>83</v>
      </c>
      <c r="E18" s="19">
        <f>1+3+1</f>
        <v>5</v>
      </c>
      <c r="F18" s="20" t="s">
        <v>10</v>
      </c>
      <c r="G18" s="21" t="s">
        <v>56</v>
      </c>
    </row>
    <row r="19" spans="1:7" ht="20.100000000000001" customHeight="1">
      <c r="A19" s="18">
        <v>16</v>
      </c>
      <c r="B19" s="41"/>
      <c r="C19" s="20" t="s">
        <v>57</v>
      </c>
      <c r="D19" s="20" t="s">
        <v>58</v>
      </c>
      <c r="E19" s="24">
        <v>1</v>
      </c>
      <c r="F19" s="24" t="s">
        <v>25</v>
      </c>
      <c r="G19" s="21" t="s">
        <v>26</v>
      </c>
    </row>
    <row r="20" spans="1:7" ht="20.100000000000001" customHeight="1">
      <c r="A20" s="18">
        <v>17</v>
      </c>
      <c r="B20" s="41"/>
      <c r="C20" s="20" t="s">
        <v>82</v>
      </c>
      <c r="D20" s="20" t="s">
        <v>60</v>
      </c>
      <c r="E20" s="20">
        <v>1</v>
      </c>
      <c r="F20" s="20" t="s">
        <v>25</v>
      </c>
      <c r="G20" s="21" t="s">
        <v>26</v>
      </c>
    </row>
    <row r="21" spans="1:7" ht="20.100000000000001" customHeight="1">
      <c r="A21" s="18">
        <v>18</v>
      </c>
      <c r="B21" s="41"/>
      <c r="C21" s="20" t="s">
        <v>61</v>
      </c>
      <c r="D21" s="20" t="s">
        <v>62</v>
      </c>
      <c r="E21" s="20">
        <v>1</v>
      </c>
      <c r="F21" s="20" t="s">
        <v>25</v>
      </c>
      <c r="G21" s="21" t="s">
        <v>26</v>
      </c>
    </row>
    <row r="22" spans="1:7" ht="20.100000000000001" customHeight="1">
      <c r="A22" s="18">
        <v>19</v>
      </c>
      <c r="B22" s="41"/>
      <c r="C22" s="20" t="s">
        <v>72</v>
      </c>
      <c r="D22" s="20" t="s">
        <v>73</v>
      </c>
      <c r="E22" s="20">
        <v>2</v>
      </c>
      <c r="F22" s="20" t="s">
        <v>10</v>
      </c>
      <c r="G22" s="21" t="s">
        <v>74</v>
      </c>
    </row>
    <row r="23" spans="1:7" ht="20.100000000000001" customHeight="1">
      <c r="A23" s="18">
        <v>20</v>
      </c>
      <c r="B23" s="41"/>
      <c r="C23" s="20" t="s">
        <v>75</v>
      </c>
      <c r="D23" s="20" t="s">
        <v>76</v>
      </c>
      <c r="E23" s="20">
        <v>1</v>
      </c>
      <c r="F23" s="20" t="s">
        <v>10</v>
      </c>
      <c r="G23" s="21" t="s">
        <v>77</v>
      </c>
    </row>
    <row r="24" spans="1:7" ht="20.100000000000001" customHeight="1">
      <c r="A24" s="18">
        <v>21</v>
      </c>
      <c r="B24" s="41" t="s">
        <v>81</v>
      </c>
      <c r="C24" s="20" t="s">
        <v>63</v>
      </c>
      <c r="D24" s="20" t="s">
        <v>64</v>
      </c>
      <c r="E24" s="20">
        <v>1</v>
      </c>
      <c r="F24" s="20" t="s">
        <v>25</v>
      </c>
      <c r="G24" s="21" t="s">
        <v>26</v>
      </c>
    </row>
    <row r="25" spans="1:7" ht="20.100000000000001" customHeight="1">
      <c r="A25" s="18">
        <v>22</v>
      </c>
      <c r="B25" s="41"/>
      <c r="C25" s="20" t="s">
        <v>65</v>
      </c>
      <c r="D25" s="20" t="s">
        <v>66</v>
      </c>
      <c r="E25" s="20">
        <v>2</v>
      </c>
      <c r="F25" s="20" t="s">
        <v>10</v>
      </c>
      <c r="G25" s="21" t="s">
        <v>26</v>
      </c>
    </row>
    <row r="26" spans="1:7" ht="20.100000000000001" customHeight="1">
      <c r="A26" s="18">
        <v>23</v>
      </c>
      <c r="B26" s="41"/>
      <c r="C26" s="20" t="s">
        <v>67</v>
      </c>
      <c r="D26" s="20" t="s">
        <v>68</v>
      </c>
      <c r="E26" s="20">
        <v>1</v>
      </c>
      <c r="F26" s="20" t="s">
        <v>25</v>
      </c>
      <c r="G26" s="21" t="s">
        <v>26</v>
      </c>
    </row>
    <row r="27" spans="1:7" ht="20.100000000000001" customHeight="1" thickBot="1">
      <c r="A27" s="25">
        <v>24</v>
      </c>
      <c r="B27" s="42"/>
      <c r="C27" s="26" t="s">
        <v>69</v>
      </c>
      <c r="D27" s="26" t="s">
        <v>70</v>
      </c>
      <c r="E27" s="26">
        <f>2+1+1+2+1+1+1</f>
        <v>9</v>
      </c>
      <c r="F27" s="26" t="s">
        <v>10</v>
      </c>
      <c r="G27" s="27" t="s">
        <v>71</v>
      </c>
    </row>
    <row r="28" spans="1:7">
      <c r="E28">
        <f>SUM(E4:E27)</f>
        <v>143</v>
      </c>
    </row>
  </sheetData>
  <mergeCells count="13">
    <mergeCell ref="A1:G1"/>
    <mergeCell ref="A2:A3"/>
    <mergeCell ref="B2:B3"/>
    <mergeCell ref="C2:C3"/>
    <mergeCell ref="D2:D3"/>
    <mergeCell ref="E2:E3"/>
    <mergeCell ref="F2:F3"/>
    <mergeCell ref="G2:G3"/>
    <mergeCell ref="B5:B6"/>
    <mergeCell ref="B8:B11"/>
    <mergeCell ref="B12:B15"/>
    <mergeCell ref="B16:B23"/>
    <mergeCell ref="B24:B27"/>
  </mergeCells>
  <phoneticPr fontId="2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岗位宣传需要-带色</vt:lpstr>
      <vt:lpstr>岗位宣传需要-黑白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姜华</dc:creator>
  <cp:lastModifiedBy>姜华</cp:lastModifiedBy>
  <dcterms:created xsi:type="dcterms:W3CDTF">2016-10-09T06:33:52Z</dcterms:created>
  <dcterms:modified xsi:type="dcterms:W3CDTF">2016-10-20T10:22:07Z</dcterms:modified>
</cp:coreProperties>
</file>